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customProperty4.bin" ContentType="application/vnd.openxmlformats-officedocument.spreadsheetml.customProperty"/>
  <Override PartName="/xl/drawings/drawing3.xml" ContentType="application/vnd.openxmlformats-officedocument.drawing+xml"/>
  <Override PartName="/xl/customProperty5.bin" ContentType="application/vnd.openxmlformats-officedocument.spreadsheetml.customProperty"/>
  <Override PartName="/xl/drawings/drawing4.xml" ContentType="application/vnd.openxmlformats-officedocument.drawing+xml"/>
  <Override PartName="/xl/customProperty6.bin" ContentType="application/vnd.openxmlformats-officedocument.spreadsheetml.customProperty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" yWindow="612" windowWidth="18876" windowHeight="13668" tabRatio="737"/>
  </bookViews>
  <sheets>
    <sheet name="GuV (D) YTD" sheetId="5" r:id="rId1"/>
    <sheet name="Balance (D)" sheetId="2" r:id="rId2"/>
    <sheet name="Cash Flow Bericht (D)" sheetId="3" r:id="rId3"/>
    <sheet name="Shareholders equity (D)" sheetId="4" r:id="rId4"/>
    <sheet name="Segmentbericht (D)" sheetId="6" r:id="rId5"/>
  </sheets>
  <definedNames>
    <definedName name="_xlnm.Print_Area" localSheetId="1">'Balance (D)'!$A$1:$E$38</definedName>
    <definedName name="_xlnm.Print_Area" localSheetId="2">'Cash Flow Bericht (D)'!$A$1:$E$32</definedName>
    <definedName name="_xlnm.Print_Area" localSheetId="0">'GuV (D) YTD'!$A$1:$E$43</definedName>
    <definedName name="_xlnm.Print_Area" localSheetId="4">'Segmentbericht (D)'!$A$1:$U$17</definedName>
  </definedNames>
  <calcPr calcId="162913" fullPrecision="0"/>
</workbook>
</file>

<file path=xl/calcChain.xml><?xml version="1.0" encoding="utf-8"?>
<calcChain xmlns="http://schemas.openxmlformats.org/spreadsheetml/2006/main">
  <c r="C3" i="6" l="1"/>
  <c r="U3" i="6" l="1"/>
  <c r="S3" i="6"/>
  <c r="Q3" i="6"/>
  <c r="O3" i="6"/>
  <c r="M3" i="6"/>
  <c r="K3" i="6"/>
  <c r="I3" i="6"/>
  <c r="G3" i="6"/>
  <c r="E32" i="5" l="1"/>
  <c r="C32" i="5"/>
  <c r="E3" i="6"/>
  <c r="E3" i="3"/>
  <c r="C3" i="3"/>
</calcChain>
</file>

<file path=xl/sharedStrings.xml><?xml version="1.0" encoding="utf-8"?>
<sst xmlns="http://schemas.openxmlformats.org/spreadsheetml/2006/main" count="201" uniqueCount="124">
  <si>
    <t>Konzern-Gewinn- und Verlustrechnung</t>
  </si>
  <si>
    <t>Konzern-Gesamtergebnisrechnung</t>
  </si>
  <si>
    <t>Konzernbilanz</t>
  </si>
  <si>
    <t>Konzern-Eigenkapitalveränderungsrechnung</t>
  </si>
  <si>
    <t>in Tsd. €</t>
  </si>
  <si>
    <t>VERMÖGENSWERTE</t>
  </si>
  <si>
    <t>Langfristige Vermögenswerte</t>
  </si>
  <si>
    <t>Kurzfristige Vermögenswerte</t>
  </si>
  <si>
    <t>Summe Vermögenswerte</t>
  </si>
  <si>
    <t>EIGENKAPITAL</t>
  </si>
  <si>
    <t>Summe Eigenkapital</t>
  </si>
  <si>
    <t>SCHULDEN</t>
  </si>
  <si>
    <t>Langfristige Schulden</t>
  </si>
  <si>
    <t>Kurzfristige Schulden</t>
  </si>
  <si>
    <t>Summe Schulden</t>
  </si>
  <si>
    <t>Summe Eigenkapital und Schulden</t>
  </si>
  <si>
    <t>Umsatzerlöse</t>
  </si>
  <si>
    <t>Bruttogewinn</t>
  </si>
  <si>
    <t>Betriebsergebnis</t>
  </si>
  <si>
    <t>Zu reklassifizierende Ergebnisse:</t>
  </si>
  <si>
    <t>Sonstiges Ergebnis</t>
  </si>
  <si>
    <t>Auszahlungen für den Erwerb von Sachanlagen und immateriellen Vermögenswerten</t>
  </si>
  <si>
    <t>Einzahlungen aus der Veräußerung von Sachanlagen und immateriellen Vermögenswerten</t>
  </si>
  <si>
    <t>Einzahlungen aus Investitionszuschüssen</t>
  </si>
  <si>
    <t>Zahlungsmittel und Zahlungsmitteläquivalente am Jahresanfang</t>
  </si>
  <si>
    <t>Gezeichnetes
Kapital</t>
  </si>
  <si>
    <t>Sonstige
Rücklagen</t>
  </si>
  <si>
    <t>Gewinn-
rücklagen</t>
  </si>
  <si>
    <t>Nicht
beherr-
schende
Anteile</t>
  </si>
  <si>
    <t>Summe
Eigenkapital</t>
  </si>
  <si>
    <t>Gezahlte Zinsen</t>
  </si>
  <si>
    <t>Gezahlte Ertragsteuern</t>
  </si>
  <si>
    <t>Vorräte</t>
  </si>
  <si>
    <t>Verbindlichkeiten aus Lieferungen und Leistungen und sonstige Verbindlichkeiten</t>
  </si>
  <si>
    <t>Sonstige Rückstellungen</t>
  </si>
  <si>
    <t>Einzahlungen aus der Aufnahme von finanziellen Verbindlichkeiten</t>
  </si>
  <si>
    <t>Auszahlungen für die Rückzahlung von finanziellen Verbindlichkeiten</t>
  </si>
  <si>
    <t>Konzern-Kapitalflussrechnung</t>
  </si>
  <si>
    <t>Cashflow aus dem Ergebnis</t>
  </si>
  <si>
    <t>Cashflow aus laufender Geschäftstätigkeit</t>
  </si>
  <si>
    <t>Cashflow aus Investitionstätigkeit</t>
  </si>
  <si>
    <t>Cashflow aus Finanzierungstätigkeit</t>
  </si>
  <si>
    <t>Veränderung von Zahlungsmitteln und Zahlungsmitteläquivalenten</t>
  </si>
  <si>
    <t>Einzahlungen aus der Veräußerung von finanziellen Vermögenswerten</t>
  </si>
  <si>
    <t>Sachanlagen</t>
  </si>
  <si>
    <t>Immaterielle Vermögenswerte</t>
  </si>
  <si>
    <t>Finanzielle Vermögenswerte</t>
  </si>
  <si>
    <t>Aktive latente Steuern</t>
  </si>
  <si>
    <t>Sonstige langfristige Vermögenswerte</t>
  </si>
  <si>
    <t>Laufende Ertragsteuerforderungen</t>
  </si>
  <si>
    <t>Zahlungsmittel und Zahlungsmitteläquivalente</t>
  </si>
  <si>
    <t>Gezeichnetes Kapital</t>
  </si>
  <si>
    <t>Sonstige Rücklagen</t>
  </si>
  <si>
    <t>Gewinnrücklagen</t>
  </si>
  <si>
    <t>Den Eigentümern des Mutterunternehmens zurechenbares Eigenkapital</t>
  </si>
  <si>
    <t>Finanzielle Verbindlichkeiten</t>
  </si>
  <si>
    <t>Rückstellungen für Personalaufwand</t>
  </si>
  <si>
    <t>Passive latente Steuern</t>
  </si>
  <si>
    <t>Sonstige Verbindlichkeiten</t>
  </si>
  <si>
    <t>Laufende Ertragsteuerschulden</t>
  </si>
  <si>
    <t>Zahlungsunwirksame Aufwendungen/(Erträge), saldiert</t>
  </si>
  <si>
    <t>Erhaltene Zinsen</t>
  </si>
  <si>
    <t>Auszahlungen für den Erwerb von finanziellen Vermögenswerten</t>
  </si>
  <si>
    <t>Den Eigentümern des Mutterunter-nehmens zurechenbares Eigenkapital</t>
  </si>
  <si>
    <t xml:space="preserve">Veränderung langfristiger Rückstellungen </t>
  </si>
  <si>
    <t>Hybridkapital</t>
  </si>
  <si>
    <t>Währungsumrechnungsdifferenzen, nach Steuern</t>
  </si>
  <si>
    <t/>
  </si>
  <si>
    <t>davon Währungsumrechnungsdifferenzen, nach Steuern</t>
  </si>
  <si>
    <t>Forderungen aus Lieferungen und Leistungen, sonstige Forderungen und vertragliche Vermögenswerte</t>
  </si>
  <si>
    <t>Konzerngesamtergebnis</t>
  </si>
  <si>
    <t>Gewichteter Durchschnitt der Anzahl der im Umlauf
befindlichen Aktien – unverwässerter Wert (in Tsd. Stück)</t>
  </si>
  <si>
    <t>Gewichteter Durchschnitt der Anzahl der im Umlauf
befindlichen Aktien – verwässerter Wert (in Tsd. Stück)</t>
  </si>
  <si>
    <t>– unverwässert</t>
  </si>
  <si>
    <t>– verwässert</t>
  </si>
  <si>
    <t>davon vorgesehener Anteil Hybridkapitalbesitzer</t>
  </si>
  <si>
    <t>Konzernergebnis</t>
  </si>
  <si>
    <t>davon Währungsumrechnungsdifferenzen, 
nach Steuern</t>
  </si>
  <si>
    <t>Umsatzkosten</t>
  </si>
  <si>
    <t>Vertriebskosten</t>
  </si>
  <si>
    <t>Allgemeine Verwaltungskosten</t>
  </si>
  <si>
    <t>Sonstiger betrieblicher Ertrag</t>
  </si>
  <si>
    <t>Sonstiger betrieblicher Aufwand</t>
  </si>
  <si>
    <t>Sonstiges betriebliches Ergebnis</t>
  </si>
  <si>
    <t>Finanzierungserträge</t>
  </si>
  <si>
    <t>Finanzierungsaufwendungen</t>
  </si>
  <si>
    <t>Abschreibungen und Wertminderungen von Sachanlagen und immateriellen Vermögenswerten</t>
  </si>
  <si>
    <t>Vertragliche Verbindlichkeiten</t>
  </si>
  <si>
    <t>Veränderung langfristiger Vertragsverbindlichkeiten</t>
  </si>
  <si>
    <t>Nicht zu reklassifizierende Ergebnisse:</t>
  </si>
  <si>
    <t>Umbewertung von Verpflichtungen aus Leistungen an Arbeitnehmer
nach Beendigung des Arbeitsverhältnisses, nach Steuern</t>
  </si>
  <si>
    <t>Finanzergebnis</t>
  </si>
  <si>
    <t>Ergebnis vor Steuern</t>
  </si>
  <si>
    <t>Ertragsteuern</t>
  </si>
  <si>
    <t>davon den Eigentümern des Mutterunternehmens zuzurechnen</t>
  </si>
  <si>
    <t>Ergebnis je Aktie, das den Aktionären 
des Mutterunternehmens zusteht (in € je Aktie):</t>
  </si>
  <si>
    <t>davon Veränderung von Sicherungsinstrumenten aus der Absicherung von Zahlungsströmen, nach Steuern</t>
  </si>
  <si>
    <t>Stand zum 31.03.2022</t>
  </si>
  <si>
    <t>Sonstige</t>
  </si>
  <si>
    <t>Eliminierung/
Konsolidierung</t>
  </si>
  <si>
    <t>Konzern</t>
  </si>
  <si>
    <t>Betriebsergebnis
vor Abschreibungen</t>
  </si>
  <si>
    <t>Abschreibungen
inkl. Zuschreibungen</t>
  </si>
  <si>
    <t>Zugänge zu Sachanlagen und 
immateriellen Vermögenswerten</t>
  </si>
  <si>
    <t>SEGMENTBERICHTERSTATTUNG</t>
  </si>
  <si>
    <t>–</t>
  </si>
  <si>
    <t>31.03.2023</t>
  </si>
  <si>
    <t>Stand zum 31.03.2023</t>
  </si>
  <si>
    <t>davon Umbewertung von Verpflichtungen aus Leistungen an Arbeitnehmer nach Beendigung des 
Arbeitsverhältnisses, nach Steuern</t>
  </si>
  <si>
    <t>01.04.-30.06.2023</t>
  </si>
  <si>
    <t>01.04.-30.06.2022</t>
  </si>
  <si>
    <t>Gewinne/(Verluste) aus der Bewertung von Sicherungsinstrumenten
aus der Absicherung von Zahlungsströmen, nach Steuern</t>
  </si>
  <si>
    <t>30.06.2023</t>
  </si>
  <si>
    <t>Gewinne/Verluste aus dem Abgang von Anlagevermögen</t>
  </si>
  <si>
    <t>Währungsgewinne/(-verluste) aus Zahlungsmitteln und Zahlungsmitteläquivalenten</t>
  </si>
  <si>
    <t>Zahlungsmittel und Zahlungsmitteläquivalente am Periodenende</t>
  </si>
  <si>
    <t>Stand zum 30.06.2023</t>
  </si>
  <si>
    <t>Stand zum 30.06.2022</t>
  </si>
  <si>
    <t>BU ES 
(Electronics Solutions)</t>
  </si>
  <si>
    <t>BU ME 
(Microelectronics)</t>
  </si>
  <si>
    <r>
      <rPr>
        <vertAlign val="superscript"/>
        <sz val="6"/>
        <rFont val="Calibri Light"/>
        <family val="2"/>
      </rPr>
      <t xml:space="preserve">1) </t>
    </r>
    <r>
      <rPr>
        <sz val="8"/>
        <rFont val="Calibri Light"/>
        <family val="2"/>
      </rPr>
      <t>Vorjahreswerte bezogen auf den 31.03.2023</t>
    </r>
  </si>
  <si>
    <r>
      <t xml:space="preserve">Sachanlagen und 
immaterielle Vermögenswerte </t>
    </r>
    <r>
      <rPr>
        <vertAlign val="superscript"/>
        <sz val="10"/>
        <rFont val="Calibri Light"/>
        <family val="2"/>
      </rPr>
      <t>1)</t>
    </r>
  </si>
  <si>
    <t>davon Innenumsatz</t>
  </si>
  <si>
    <t>davon Außenumsatz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</si>
</sst>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;\(#,##0\);\–"/>
    <numFmt numFmtId="165" formatCode="#,##0.00;\(#,##0.00\);\–"/>
    <numFmt numFmtId="166" formatCode="_-* #,##0.00\ _€_-;\-* #,##0.00\ _€_-;_-* &quot;-&quot;??\ _€_-;_-@_-"/>
    <numFmt numFmtId="167" formatCode="_-[$€]* #,##0.00_-;\-[$€]* #,##0.00_-;_-[$€]* &quot;-&quot;??_-;_-@_-"/>
    <numFmt numFmtId="168" formatCode="_-* #,##0.00\ _z_ł_-;\-* #,##0.00\ _z_ł_-;_-* &quot;-&quot;??\ _z_ł_-;_-@_-"/>
    <numFmt numFmtId="169" formatCode="#,##0;\(#,##0\);"/>
  </numFmts>
  <fonts count="35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8"/>
      <name val="EgyptienneFRoman"/>
    </font>
    <font>
      <sz val="8"/>
      <name val="EgyptienneFBold"/>
    </font>
    <font>
      <sz val="11"/>
      <color theme="1"/>
      <name val="Arial"/>
      <family val="2"/>
    </font>
    <font>
      <sz val="8"/>
      <name val="Arial"/>
      <family val="2"/>
    </font>
    <font>
      <sz val="7"/>
      <color theme="1"/>
      <name val="EgyptienneFRoman"/>
    </font>
    <font>
      <b/>
      <sz val="2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color rgb="FF004287"/>
      <name val="Calibri Light"/>
      <family val="2"/>
    </font>
    <font>
      <sz val="8"/>
      <name val="Calibri Light"/>
      <family val="2"/>
    </font>
    <font>
      <b/>
      <sz val="8"/>
      <name val="Calibri Light"/>
      <family val="2"/>
    </font>
    <font>
      <b/>
      <sz val="8"/>
      <color rgb="FF004287"/>
      <name val="Calibri Light"/>
      <family val="2"/>
    </font>
    <font>
      <i/>
      <sz val="8"/>
      <name val="Calibri Light"/>
      <family val="2"/>
    </font>
    <font>
      <sz val="8"/>
      <color rgb="FF0096DC"/>
      <name val="Calibri Light"/>
      <family val="2"/>
    </font>
    <font>
      <b/>
      <sz val="8"/>
      <color rgb="FF0096DC"/>
      <name val="Calibri Light"/>
      <family val="2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sz val="11"/>
      <color theme="1"/>
      <name val="Arial"/>
      <family val="2"/>
      <charset val="238"/>
      <scheme val="minor"/>
    </font>
    <font>
      <b/>
      <i/>
      <sz val="8"/>
      <name val="Calibri Light"/>
      <family val="2"/>
    </font>
    <font>
      <i/>
      <sz val="8"/>
      <color rgb="FF0096DC"/>
      <name val="Calibri Light"/>
      <family val="2"/>
    </font>
    <font>
      <i/>
      <vertAlign val="superscript"/>
      <sz val="6"/>
      <color theme="1"/>
      <name val="Calibri Light"/>
      <family val="2"/>
    </font>
    <font>
      <vertAlign val="superscript"/>
      <sz val="6"/>
      <color theme="1"/>
      <name val="Arial"/>
      <family val="2"/>
      <scheme val="minor"/>
    </font>
    <font>
      <b/>
      <sz val="7"/>
      <name val="Arial"/>
      <family val="2"/>
      <scheme val="minor"/>
    </font>
    <font>
      <vertAlign val="superscript"/>
      <sz val="6"/>
      <name val="Calibri Light"/>
      <family val="2"/>
    </font>
    <font>
      <vertAlign val="superscript"/>
      <sz val="10"/>
      <name val="Calibri Light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rgb="FF0096DC"/>
      </bottom>
      <diagonal/>
    </border>
    <border>
      <left/>
      <right/>
      <top style="medium">
        <color rgb="FF0096DC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40">
    <xf numFmtId="0" fontId="0" fillId="0" borderId="0"/>
    <xf numFmtId="0" fontId="2" fillId="0" borderId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6" fillId="3" borderId="3" applyNumberFormat="0" applyBorder="0" applyAlignment="0" applyProtection="0"/>
    <xf numFmtId="10" fontId="6" fillId="3" borderId="3" applyNumberFormat="0" applyBorder="0" applyAlignment="0" applyProtection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4" fontId="19" fillId="4" borderId="7" applyNumberFormat="0" applyProtection="0">
      <alignment vertical="center"/>
    </xf>
    <xf numFmtId="4" fontId="20" fillId="4" borderId="7" applyNumberFormat="0" applyProtection="0">
      <alignment vertical="center"/>
    </xf>
    <xf numFmtId="4" fontId="19" fillId="4" borderId="7" applyNumberFormat="0" applyProtection="0">
      <alignment horizontal="left" vertical="center" indent="1"/>
    </xf>
    <xf numFmtId="4" fontId="19" fillId="4" borderId="7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4" fontId="19" fillId="6" borderId="7" applyNumberFormat="0" applyProtection="0">
      <alignment horizontal="right" vertical="center"/>
    </xf>
    <xf numFmtId="4" fontId="19" fillId="7" borderId="7" applyNumberFormat="0" applyProtection="0">
      <alignment horizontal="right" vertical="center"/>
    </xf>
    <xf numFmtId="4" fontId="19" fillId="8" borderId="7" applyNumberFormat="0" applyProtection="0">
      <alignment horizontal="right" vertical="center"/>
    </xf>
    <xf numFmtId="4" fontId="19" fillId="9" borderId="7" applyNumberFormat="0" applyProtection="0">
      <alignment horizontal="right" vertical="center"/>
    </xf>
    <xf numFmtId="4" fontId="19" fillId="10" borderId="7" applyNumberFormat="0" applyProtection="0">
      <alignment horizontal="right" vertical="center"/>
    </xf>
    <xf numFmtId="4" fontId="19" fillId="11" borderId="7" applyNumberFormat="0" applyProtection="0">
      <alignment horizontal="right" vertical="center"/>
    </xf>
    <xf numFmtId="4" fontId="19" fillId="12" borderId="7" applyNumberFormat="0" applyProtection="0">
      <alignment horizontal="right" vertical="center"/>
    </xf>
    <xf numFmtId="4" fontId="19" fillId="13" borderId="7" applyNumberFormat="0" applyProtection="0">
      <alignment horizontal="right" vertical="center"/>
    </xf>
    <xf numFmtId="4" fontId="19" fillId="14" borderId="7" applyNumberFormat="0" applyProtection="0">
      <alignment horizontal="right" vertical="center"/>
    </xf>
    <xf numFmtId="4" fontId="22" fillId="15" borderId="7" applyNumberFormat="0" applyProtection="0">
      <alignment horizontal="left" vertical="center" indent="1"/>
    </xf>
    <xf numFmtId="4" fontId="19" fillId="16" borderId="8" applyNumberFormat="0" applyProtection="0">
      <alignment horizontal="left" vertical="center" indent="1"/>
    </xf>
    <xf numFmtId="4" fontId="23" fillId="17" borderId="0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4" fontId="24" fillId="16" borderId="7" applyNumberFormat="0" applyProtection="0">
      <alignment horizontal="left" vertical="center" indent="1"/>
    </xf>
    <xf numFmtId="4" fontId="24" fillId="18" borderId="7" applyNumberFormat="0" applyProtection="0">
      <alignment horizontal="left" vertical="center" indent="1"/>
    </xf>
    <xf numFmtId="0" fontId="21" fillId="18" borderId="7" applyNumberFormat="0" applyProtection="0">
      <alignment horizontal="left" vertical="center" indent="1"/>
    </xf>
    <xf numFmtId="0" fontId="21" fillId="18" borderId="7" applyNumberFormat="0" applyProtection="0">
      <alignment horizontal="left" vertical="center" indent="1"/>
    </xf>
    <xf numFmtId="0" fontId="21" fillId="19" borderId="7" applyNumberFormat="0" applyProtection="0">
      <alignment horizontal="left" vertical="center" indent="1"/>
    </xf>
    <xf numFmtId="0" fontId="21" fillId="19" borderId="7" applyNumberFormat="0" applyProtection="0">
      <alignment horizontal="left" vertical="center" indent="1"/>
    </xf>
    <xf numFmtId="0" fontId="21" fillId="2" borderId="7" applyNumberFormat="0" applyProtection="0">
      <alignment horizontal="left" vertical="center" indent="1"/>
    </xf>
    <xf numFmtId="0" fontId="21" fillId="2" borderId="7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0" fontId="18" fillId="0" borderId="0"/>
    <xf numFmtId="4" fontId="19" fillId="3" borderId="7" applyNumberFormat="0" applyProtection="0">
      <alignment vertical="center"/>
    </xf>
    <xf numFmtId="4" fontId="20" fillId="3" borderId="7" applyNumberFormat="0" applyProtection="0">
      <alignment vertical="center"/>
    </xf>
    <xf numFmtId="4" fontId="19" fillId="3" borderId="7" applyNumberFormat="0" applyProtection="0">
      <alignment horizontal="left" vertical="center" indent="1"/>
    </xf>
    <xf numFmtId="4" fontId="19" fillId="3" borderId="7" applyNumberFormat="0" applyProtection="0">
      <alignment horizontal="left" vertical="center" indent="1"/>
    </xf>
    <xf numFmtId="4" fontId="19" fillId="16" borderId="7" applyNumberFormat="0" applyProtection="0">
      <alignment horizontal="right" vertical="center"/>
    </xf>
    <xf numFmtId="4" fontId="20" fillId="16" borderId="7" applyNumberFormat="0" applyProtection="0">
      <alignment horizontal="right" vertical="center"/>
    </xf>
    <xf numFmtId="0" fontId="21" fillId="5" borderId="7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0" fontId="25" fillId="0" borderId="0"/>
    <xf numFmtId="4" fontId="26" fillId="16" borderId="7" applyNumberFormat="0" applyProtection="0">
      <alignment horizontal="right" vertical="center"/>
    </xf>
    <xf numFmtId="0" fontId="27" fillId="0" borderId="0"/>
    <xf numFmtId="0" fontId="1" fillId="0" borderId="0"/>
    <xf numFmtId="0" fontId="18" fillId="0" borderId="0"/>
    <xf numFmtId="0" fontId="21" fillId="5" borderId="17" applyNumberFormat="0" applyProtection="0">
      <alignment horizontal="left" vertical="center" indent="1"/>
    </xf>
    <xf numFmtId="4" fontId="19" fillId="4" borderId="14" applyNumberFormat="0" applyProtection="0">
      <alignment vertical="center"/>
    </xf>
    <xf numFmtId="4" fontId="20" fillId="4" borderId="14" applyNumberFormat="0" applyProtection="0">
      <alignment vertical="center"/>
    </xf>
    <xf numFmtId="4" fontId="19" fillId="4" borderId="14" applyNumberFormat="0" applyProtection="0">
      <alignment horizontal="left" vertical="center" indent="1"/>
    </xf>
    <xf numFmtId="4" fontId="19" fillId="4" borderId="14" applyNumberFormat="0" applyProtection="0">
      <alignment horizontal="left" vertical="center" indent="1"/>
    </xf>
    <xf numFmtId="0" fontId="21" fillId="5" borderId="14" applyNumberFormat="0" applyProtection="0">
      <alignment horizontal="left" vertical="center" indent="1"/>
    </xf>
    <xf numFmtId="4" fontId="19" fillId="6" borderId="14" applyNumberFormat="0" applyProtection="0">
      <alignment horizontal="right" vertical="center"/>
    </xf>
    <xf numFmtId="4" fontId="19" fillId="7" borderId="14" applyNumberFormat="0" applyProtection="0">
      <alignment horizontal="right" vertical="center"/>
    </xf>
    <xf numFmtId="4" fontId="19" fillId="8" borderId="14" applyNumberFormat="0" applyProtection="0">
      <alignment horizontal="right" vertical="center"/>
    </xf>
    <xf numFmtId="4" fontId="19" fillId="9" borderId="14" applyNumberFormat="0" applyProtection="0">
      <alignment horizontal="right" vertical="center"/>
    </xf>
    <xf numFmtId="4" fontId="19" fillId="10" borderId="14" applyNumberFormat="0" applyProtection="0">
      <alignment horizontal="right" vertical="center"/>
    </xf>
    <xf numFmtId="4" fontId="19" fillId="11" borderId="14" applyNumberFormat="0" applyProtection="0">
      <alignment horizontal="right" vertical="center"/>
    </xf>
    <xf numFmtId="4" fontId="19" fillId="12" borderId="14" applyNumberFormat="0" applyProtection="0">
      <alignment horizontal="right" vertical="center"/>
    </xf>
    <xf numFmtId="4" fontId="19" fillId="13" borderId="14" applyNumberFormat="0" applyProtection="0">
      <alignment horizontal="right" vertical="center"/>
    </xf>
    <xf numFmtId="4" fontId="19" fillId="14" borderId="14" applyNumberFormat="0" applyProtection="0">
      <alignment horizontal="right" vertical="center"/>
    </xf>
    <xf numFmtId="4" fontId="22" fillId="15" borderId="14" applyNumberFormat="0" applyProtection="0">
      <alignment horizontal="left" vertical="center" indent="1"/>
    </xf>
    <xf numFmtId="4" fontId="19" fillId="16" borderId="15" applyNumberFormat="0" applyProtection="0">
      <alignment horizontal="left" vertical="center" indent="1"/>
    </xf>
    <xf numFmtId="4" fontId="19" fillId="4" borderId="17" applyNumberFormat="0" applyProtection="0">
      <alignment vertical="center"/>
    </xf>
    <xf numFmtId="0" fontId="21" fillId="5" borderId="14" applyNumberFormat="0" applyProtection="0">
      <alignment horizontal="left" vertical="center" indent="1"/>
    </xf>
    <xf numFmtId="4" fontId="24" fillId="16" borderId="14" applyNumberFormat="0" applyProtection="0">
      <alignment horizontal="left" vertical="center" indent="1"/>
    </xf>
    <xf numFmtId="4" fontId="24" fillId="18" borderId="14" applyNumberFormat="0" applyProtection="0">
      <alignment horizontal="left" vertical="center" indent="1"/>
    </xf>
    <xf numFmtId="0" fontId="21" fillId="18" borderId="14" applyNumberFormat="0" applyProtection="0">
      <alignment horizontal="left" vertical="center" indent="1"/>
    </xf>
    <xf numFmtId="0" fontId="21" fillId="18" borderId="14" applyNumberFormat="0" applyProtection="0">
      <alignment horizontal="left" vertical="center" indent="1"/>
    </xf>
    <xf numFmtId="0" fontId="21" fillId="19" borderId="14" applyNumberFormat="0" applyProtection="0">
      <alignment horizontal="left" vertical="center" indent="1"/>
    </xf>
    <xf numFmtId="0" fontId="21" fillId="19" borderId="14" applyNumberFormat="0" applyProtection="0">
      <alignment horizontal="left" vertical="center" indent="1"/>
    </xf>
    <xf numFmtId="0" fontId="21" fillId="2" borderId="14" applyNumberFormat="0" applyProtection="0">
      <alignment horizontal="left" vertical="center" indent="1"/>
    </xf>
    <xf numFmtId="0" fontId="21" fillId="2" borderId="14" applyNumberFormat="0" applyProtection="0">
      <alignment horizontal="left" vertical="center" indent="1"/>
    </xf>
    <xf numFmtId="0" fontId="21" fillId="5" borderId="14" applyNumberFormat="0" applyProtection="0">
      <alignment horizontal="left" vertical="center" indent="1"/>
    </xf>
    <xf numFmtId="0" fontId="21" fillId="5" borderId="14" applyNumberFormat="0" applyProtection="0">
      <alignment horizontal="left" vertical="center" indent="1"/>
    </xf>
    <xf numFmtId="4" fontId="19" fillId="3" borderId="14" applyNumberFormat="0" applyProtection="0">
      <alignment vertical="center"/>
    </xf>
    <xf numFmtId="4" fontId="20" fillId="3" borderId="14" applyNumberFormat="0" applyProtection="0">
      <alignment vertical="center"/>
    </xf>
    <xf numFmtId="4" fontId="19" fillId="3" borderId="14" applyNumberFormat="0" applyProtection="0">
      <alignment horizontal="left" vertical="center" indent="1"/>
    </xf>
    <xf numFmtId="4" fontId="19" fillId="3" borderId="14" applyNumberFormat="0" applyProtection="0">
      <alignment horizontal="left" vertical="center" indent="1"/>
    </xf>
    <xf numFmtId="4" fontId="19" fillId="16" borderId="14" applyNumberFormat="0" applyProtection="0">
      <alignment horizontal="right" vertical="center"/>
    </xf>
    <xf numFmtId="4" fontId="20" fillId="16" borderId="14" applyNumberFormat="0" applyProtection="0">
      <alignment horizontal="right" vertical="center"/>
    </xf>
    <xf numFmtId="0" fontId="21" fillId="5" borderId="14" applyNumberFormat="0" applyProtection="0">
      <alignment horizontal="left" vertical="center" indent="1"/>
    </xf>
    <xf numFmtId="0" fontId="21" fillId="5" borderId="14" applyNumberFormat="0" applyProtection="0">
      <alignment horizontal="left" vertical="center" indent="1"/>
    </xf>
    <xf numFmtId="4" fontId="26" fillId="16" borderId="14" applyNumberFormat="0" applyProtection="0">
      <alignment horizontal="right" vertical="center"/>
    </xf>
    <xf numFmtId="0" fontId="18" fillId="0" borderId="0"/>
    <xf numFmtId="4" fontId="24" fillId="16" borderId="17" applyNumberFormat="0" applyProtection="0">
      <alignment horizontal="left" vertical="center" indent="1"/>
    </xf>
    <xf numFmtId="43" fontId="2" fillId="0" borderId="0"/>
    <xf numFmtId="166" fontId="2" fillId="0" borderId="0"/>
    <xf numFmtId="166" fontId="2" fillId="0" borderId="0"/>
    <xf numFmtId="166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" fillId="0" borderId="0"/>
    <xf numFmtId="167" fontId="2" fillId="0" borderId="0"/>
    <xf numFmtId="44" fontId="2" fillId="0" borderId="0"/>
    <xf numFmtId="44" fontId="2" fillId="0" borderId="0"/>
    <xf numFmtId="167" fontId="2" fillId="0" borderId="0"/>
    <xf numFmtId="167" fontId="2" fillId="0" borderId="0"/>
    <xf numFmtId="38" fontId="6" fillId="2" borderId="0"/>
    <xf numFmtId="38" fontId="6" fillId="2" borderId="0"/>
    <xf numFmtId="0" fontId="9" fillId="0" borderId="1">
      <alignment horizontal="left" vertical="center"/>
    </xf>
    <xf numFmtId="0" fontId="9" fillId="0" borderId="16">
      <alignment horizontal="left" vertical="center"/>
    </xf>
    <xf numFmtId="10" fontId="6" fillId="3" borderId="3"/>
    <xf numFmtId="10" fontId="6" fillId="3" borderId="3"/>
    <xf numFmtId="0" fontId="21" fillId="2" borderId="17" applyNumberFormat="0" applyProtection="0">
      <alignment horizontal="left" vertical="center" indent="1"/>
    </xf>
    <xf numFmtId="0" fontId="21" fillId="2" borderId="17" applyNumberFormat="0" applyProtection="0">
      <alignment horizontal="left" vertical="center" indent="1"/>
    </xf>
    <xf numFmtId="0" fontId="21" fillId="19" borderId="17" applyNumberFormat="0" applyProtection="0">
      <alignment horizontal="left" vertical="center" indent="1"/>
    </xf>
    <xf numFmtId="0" fontId="21" fillId="19" borderId="17" applyNumberFormat="0" applyProtection="0">
      <alignment horizontal="left" vertical="center" indent="1"/>
    </xf>
    <xf numFmtId="0" fontId="21" fillId="18" borderId="17" applyNumberFormat="0" applyProtection="0">
      <alignment horizontal="left" vertical="center" indent="1"/>
    </xf>
    <xf numFmtId="0" fontId="21" fillId="18" borderId="17" applyNumberFormat="0" applyProtection="0">
      <alignment horizontal="left" vertical="center" indent="1"/>
    </xf>
    <xf numFmtId="4" fontId="24" fillId="18" borderId="17" applyNumberFormat="0" applyProtection="0">
      <alignment horizontal="left" vertical="center" indent="1"/>
    </xf>
    <xf numFmtId="0" fontId="21" fillId="5" borderId="17" applyNumberFormat="0" applyProtection="0">
      <alignment horizontal="left" vertical="center" indent="1"/>
    </xf>
    <xf numFmtId="4" fontId="19" fillId="16" borderId="18" applyNumberFormat="0" applyProtection="0">
      <alignment horizontal="left" vertical="center" indent="1"/>
    </xf>
    <xf numFmtId="4" fontId="22" fillId="15" borderId="17" applyNumberFormat="0" applyProtection="0">
      <alignment horizontal="left" vertical="center" indent="1"/>
    </xf>
    <xf numFmtId="4" fontId="19" fillId="14" borderId="17" applyNumberFormat="0" applyProtection="0">
      <alignment horizontal="right" vertical="center"/>
    </xf>
    <xf numFmtId="4" fontId="19" fillId="13" borderId="17" applyNumberFormat="0" applyProtection="0">
      <alignment horizontal="right" vertical="center"/>
    </xf>
    <xf numFmtId="4" fontId="19" fillId="12" borderId="17" applyNumberFormat="0" applyProtection="0">
      <alignment horizontal="right" vertical="center"/>
    </xf>
    <xf numFmtId="4" fontId="19" fillId="11" borderId="17" applyNumberFormat="0" applyProtection="0">
      <alignment horizontal="right" vertical="center"/>
    </xf>
    <xf numFmtId="4" fontId="19" fillId="10" borderId="17" applyNumberFormat="0" applyProtection="0">
      <alignment horizontal="right" vertical="center"/>
    </xf>
    <xf numFmtId="4" fontId="19" fillId="9" borderId="17" applyNumberFormat="0" applyProtection="0">
      <alignment horizontal="right" vertical="center"/>
    </xf>
    <xf numFmtId="4" fontId="19" fillId="8" borderId="17" applyNumberFormat="0" applyProtection="0">
      <alignment horizontal="right" vertical="center"/>
    </xf>
    <xf numFmtId="4" fontId="19" fillId="6" borderId="17" applyNumberFormat="0" applyProtection="0">
      <alignment horizontal="right" vertical="center"/>
    </xf>
    <xf numFmtId="4" fontId="19" fillId="4" borderId="17" applyNumberFormat="0" applyProtection="0">
      <alignment horizontal="left" vertical="center" indent="1"/>
    </xf>
    <xf numFmtId="4" fontId="19" fillId="4" borderId="17" applyNumberFormat="0" applyProtection="0">
      <alignment horizontal="left" vertical="center" indent="1"/>
    </xf>
    <xf numFmtId="4" fontId="20" fillId="4" borderId="17" applyNumberFormat="0" applyProtection="0">
      <alignment vertical="center"/>
    </xf>
    <xf numFmtId="10" fontId="2" fillId="0" borderId="0"/>
    <xf numFmtId="10" fontId="2" fillId="0" borderId="0"/>
    <xf numFmtId="10" fontId="2" fillId="0" borderId="0"/>
    <xf numFmtId="10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166" fontId="1" fillId="0" borderId="0"/>
    <xf numFmtId="43" fontId="2" fillId="0" borderId="0"/>
    <xf numFmtId="43" fontId="2" fillId="0" borderId="0"/>
    <xf numFmtId="43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0" fontId="9" fillId="0" borderId="16">
      <alignment horizontal="left" vertical="center"/>
    </xf>
    <xf numFmtId="4" fontId="19" fillId="7" borderId="17" applyNumberFormat="0" applyProtection="0">
      <alignment horizontal="right" vertical="center"/>
    </xf>
    <xf numFmtId="0" fontId="21" fillId="5" borderId="17" applyNumberFormat="0" applyProtection="0">
      <alignment horizontal="left" vertical="center" indent="1"/>
    </xf>
    <xf numFmtId="10" fontId="2" fillId="0" borderId="0"/>
    <xf numFmtId="9" fontId="2" fillId="0" borderId="0"/>
    <xf numFmtId="9" fontId="2" fillId="0" borderId="0"/>
    <xf numFmtId="0" fontId="21" fillId="5" borderId="17" applyNumberFormat="0" applyProtection="0">
      <alignment horizontal="left" vertical="center" indent="1"/>
    </xf>
    <xf numFmtId="4" fontId="19" fillId="3" borderId="17" applyNumberFormat="0" applyProtection="0">
      <alignment vertical="center"/>
    </xf>
    <xf numFmtId="4" fontId="20" fillId="3" borderId="17" applyNumberFormat="0" applyProtection="0">
      <alignment vertical="center"/>
    </xf>
    <xf numFmtId="4" fontId="19" fillId="3" borderId="17" applyNumberFormat="0" applyProtection="0">
      <alignment horizontal="left" vertical="center" indent="1"/>
    </xf>
    <xf numFmtId="4" fontId="19" fillId="3" borderId="17" applyNumberFormat="0" applyProtection="0">
      <alignment horizontal="left" vertical="center" indent="1"/>
    </xf>
    <xf numFmtId="4" fontId="19" fillId="16" borderId="17" applyNumberFormat="0" applyProtection="0">
      <alignment horizontal="right" vertical="center"/>
    </xf>
    <xf numFmtId="4" fontId="20" fillId="16" borderId="17" applyNumberFormat="0" applyProtection="0">
      <alignment horizontal="right" vertical="center"/>
    </xf>
    <xf numFmtId="0" fontId="21" fillId="5" borderId="17" applyNumberFormat="0" applyProtection="0">
      <alignment horizontal="left" vertical="center" indent="1"/>
    </xf>
    <xf numFmtId="0" fontId="21" fillId="5" borderId="17" applyNumberFormat="0" applyProtection="0">
      <alignment horizontal="left" vertical="center" indent="1"/>
    </xf>
    <xf numFmtId="4" fontId="26" fillId="16" borderId="17" applyNumberFormat="0" applyProtection="0">
      <alignment horizontal="right" vertical="center"/>
    </xf>
    <xf numFmtId="0" fontId="18" fillId="0" borderId="0"/>
    <xf numFmtId="0" fontId="9" fillId="0" borderId="19">
      <alignment horizontal="left" vertical="center"/>
    </xf>
    <xf numFmtId="10" fontId="6" fillId="3" borderId="20"/>
    <xf numFmtId="10" fontId="6" fillId="3" borderId="20"/>
    <xf numFmtId="0" fontId="9" fillId="0" borderId="19">
      <alignment horizontal="left" vertical="center"/>
    </xf>
    <xf numFmtId="0" fontId="18" fillId="0" borderId="0"/>
    <xf numFmtId="43" fontId="1" fillId="0" borderId="0"/>
    <xf numFmtId="44" fontId="1" fillId="0" borderId="0" applyFont="0" applyFill="0" applyBorder="0" applyAlignment="0" applyProtection="0"/>
    <xf numFmtId="0" fontId="18" fillId="0" borderId="0"/>
    <xf numFmtId="0" fontId="18" fillId="0" borderId="0"/>
    <xf numFmtId="4" fontId="19" fillId="16" borderId="24" applyNumberFormat="0" applyProtection="0">
      <alignment horizontal="left" vertical="center" indent="1"/>
    </xf>
  </cellStyleXfs>
  <cellXfs count="210">
    <xf numFmtId="0" fontId="0" fillId="0" borderId="0" xfId="0"/>
    <xf numFmtId="0" fontId="3" fillId="0" borderId="0" xfId="0" applyFont="1" applyFill="1" applyBorder="1" applyProtection="1">
      <protection locked="0"/>
    </xf>
    <xf numFmtId="0" fontId="5" fillId="0" borderId="0" xfId="0" applyFont="1"/>
    <xf numFmtId="0" fontId="6" fillId="0" borderId="0" xfId="0" quotePrefix="1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2" fillId="0" borderId="0" xfId="0" applyFont="1" applyBorder="1"/>
    <xf numFmtId="0" fontId="8" fillId="0" borderId="0" xfId="0" applyFont="1" applyFill="1" applyBorder="1" applyProtection="1">
      <protection locked="0"/>
    </xf>
    <xf numFmtId="0" fontId="2" fillId="0" borderId="0" xfId="0" applyFont="1"/>
    <xf numFmtId="0" fontId="8" fillId="0" borderId="0" xfId="0" applyFont="1" applyFill="1"/>
    <xf numFmtId="0" fontId="3" fillId="0" borderId="0" xfId="0" applyFont="1"/>
    <xf numFmtId="0" fontId="5" fillId="0" borderId="0" xfId="0" applyFont="1" applyBorder="1"/>
    <xf numFmtId="0" fontId="7" fillId="0" borderId="0" xfId="0" applyFont="1" applyFill="1" applyBorder="1"/>
    <xf numFmtId="0" fontId="0" fillId="0" borderId="0" xfId="0" applyBorder="1"/>
    <xf numFmtId="0" fontId="12" fillId="0" borderId="0" xfId="0" quotePrefix="1" applyFont="1" applyBorder="1" applyAlignment="1" applyProtection="1">
      <alignment wrapText="1"/>
      <protection locked="0"/>
    </xf>
    <xf numFmtId="0" fontId="11" fillId="0" borderId="0" xfId="18" applyFont="1" applyBorder="1" applyAlignment="1" applyProtection="1">
      <alignment vertical="top"/>
      <protection locked="0"/>
    </xf>
    <xf numFmtId="0" fontId="16" fillId="0" borderId="5" xfId="18" applyFont="1" applyFill="1" applyBorder="1" applyAlignment="1"/>
    <xf numFmtId="164" fontId="16" fillId="0" borderId="0" xfId="1" applyNumberFormat="1" applyFont="1" applyFill="1" applyBorder="1" applyAlignment="1"/>
    <xf numFmtId="164" fontId="16" fillId="0" borderId="4" xfId="1" applyNumberFormat="1" applyFont="1" applyFill="1" applyBorder="1" applyAlignment="1"/>
    <xf numFmtId="164" fontId="12" fillId="0" borderId="4" xfId="1" applyNumberFormat="1" applyFont="1" applyFill="1" applyBorder="1" applyAlignment="1"/>
    <xf numFmtId="164" fontId="17" fillId="0" borderId="0" xfId="1" applyNumberFormat="1" applyFont="1" applyFill="1" applyBorder="1" applyAlignment="1"/>
    <xf numFmtId="164" fontId="17" fillId="0" borderId="0" xfId="1" applyNumberFormat="1" applyFont="1" applyFill="1" applyBorder="1" applyAlignment="1" applyProtection="1">
      <protection locked="0"/>
    </xf>
    <xf numFmtId="0" fontId="12" fillId="0" borderId="0" xfId="1" applyFont="1" applyFill="1" applyBorder="1" applyProtection="1">
      <protection locked="0"/>
    </xf>
    <xf numFmtId="164" fontId="16" fillId="0" borderId="0" xfId="1" applyNumberFormat="1" applyFont="1" applyFill="1" applyBorder="1" applyAlignment="1" applyProtection="1">
      <protection locked="0"/>
    </xf>
    <xf numFmtId="0" fontId="12" fillId="0" borderId="0" xfId="1" quotePrefix="1" applyFont="1" applyBorder="1" applyProtection="1">
      <protection locked="0"/>
    </xf>
    <xf numFmtId="165" fontId="16" fillId="0" borderId="0" xfId="1" applyNumberFormat="1" applyFont="1" applyFill="1" applyBorder="1" applyAlignment="1"/>
    <xf numFmtId="0" fontId="16" fillId="0" borderId="0" xfId="18" applyFont="1" applyBorder="1" applyAlignment="1" applyProtection="1">
      <alignment vertical="top"/>
      <protection locked="0"/>
    </xf>
    <xf numFmtId="164" fontId="13" fillId="0" borderId="0" xfId="1" applyNumberFormat="1" applyFont="1" applyFill="1" applyBorder="1" applyAlignment="1" applyProtection="1">
      <protection locked="0"/>
    </xf>
    <xf numFmtId="0" fontId="12" fillId="0" borderId="0" xfId="1" applyFont="1" applyBorder="1" applyProtection="1">
      <protection locked="0"/>
    </xf>
    <xf numFmtId="0" fontId="13" fillId="0" borderId="0" xfId="1" applyFont="1" applyFill="1" applyBorder="1" applyProtection="1">
      <protection locked="0"/>
    </xf>
    <xf numFmtId="0" fontId="12" fillId="0" borderId="4" xfId="1" applyFont="1" applyFill="1" applyBorder="1" applyProtection="1">
      <protection locked="0"/>
    </xf>
    <xf numFmtId="0" fontId="11" fillId="0" borderId="5" xfId="18" applyFont="1" applyFill="1" applyBorder="1" applyAlignment="1"/>
    <xf numFmtId="0" fontId="17" fillId="0" borderId="0" xfId="1" applyFont="1" applyBorder="1" applyProtection="1">
      <protection locked="0"/>
    </xf>
    <xf numFmtId="0" fontId="14" fillId="0" borderId="0" xfId="1" applyFont="1" applyBorder="1" applyProtection="1">
      <protection locked="0"/>
    </xf>
    <xf numFmtId="3" fontId="17" fillId="0" borderId="0" xfId="1" applyNumberFormat="1" applyFont="1" applyFill="1" applyBorder="1" applyAlignment="1" applyProtection="1">
      <alignment horizontal="right"/>
    </xf>
    <xf numFmtId="0" fontId="11" fillId="0" borderId="0" xfId="1" applyFont="1" applyFill="1" applyBorder="1" applyProtection="1">
      <protection locked="0"/>
    </xf>
    <xf numFmtId="164" fontId="17" fillId="0" borderId="0" xfId="2" applyNumberFormat="1" applyFont="1" applyFill="1" applyBorder="1" applyAlignment="1" applyProtection="1">
      <alignment horizontal="right"/>
    </xf>
    <xf numFmtId="164" fontId="16" fillId="0" borderId="0" xfId="2" applyNumberFormat="1" applyFont="1" applyFill="1" applyBorder="1" applyAlignment="1" applyProtection="1">
      <alignment horizontal="right"/>
    </xf>
    <xf numFmtId="164" fontId="12" fillId="0" borderId="0" xfId="2" applyNumberFormat="1" applyFont="1" applyFill="1" applyBorder="1" applyAlignment="1" applyProtection="1">
      <alignment horizontal="right"/>
    </xf>
    <xf numFmtId="164" fontId="16" fillId="0" borderId="4" xfId="2" applyNumberFormat="1" applyFont="1" applyFill="1" applyBorder="1" applyAlignment="1" applyProtection="1">
      <alignment horizontal="right"/>
    </xf>
    <xf numFmtId="164" fontId="12" fillId="0" borderId="4" xfId="2" applyNumberFormat="1" applyFont="1" applyFill="1" applyBorder="1" applyAlignment="1" applyProtection="1">
      <alignment horizontal="right"/>
    </xf>
    <xf numFmtId="164" fontId="13" fillId="0" borderId="4" xfId="2" applyNumberFormat="1" applyFont="1" applyFill="1" applyBorder="1" applyAlignment="1" applyProtection="1">
      <alignment horizontal="right"/>
    </xf>
    <xf numFmtId="0" fontId="14" fillId="0" borderId="0" xfId="1" applyFont="1" applyFill="1" applyBorder="1" applyProtection="1">
      <protection locked="0"/>
    </xf>
    <xf numFmtId="164" fontId="16" fillId="0" borderId="0" xfId="1" applyNumberFormat="1" applyFont="1" applyFill="1" applyBorder="1" applyAlignment="1" applyProtection="1">
      <alignment horizontal="right"/>
      <protection locked="0"/>
    </xf>
    <xf numFmtId="0" fontId="12" fillId="0" borderId="0" xfId="1" applyFont="1" applyBorder="1" applyAlignment="1" applyProtection="1">
      <protection locked="0"/>
    </xf>
    <xf numFmtId="0" fontId="11" fillId="0" borderId="0" xfId="1" applyFont="1" applyBorder="1" applyProtection="1">
      <protection locked="0"/>
    </xf>
    <xf numFmtId="164" fontId="16" fillId="0" borderId="0" xfId="2" applyNumberFormat="1" applyFont="1" applyFill="1" applyBorder="1" applyAlignment="1" applyProtection="1">
      <alignment horizontal="right"/>
      <protection locked="0"/>
    </xf>
    <xf numFmtId="0" fontId="12" fillId="0" borderId="0" xfId="1" applyFont="1" applyFill="1" applyBorder="1" applyAlignment="1" applyProtection="1">
      <alignment wrapText="1"/>
      <protection locked="0"/>
    </xf>
    <xf numFmtId="0" fontId="13" fillId="0" borderId="2" xfId="1" applyFont="1" applyBorder="1" applyProtection="1">
      <protection locked="0"/>
    </xf>
    <xf numFmtId="164" fontId="17" fillId="0" borderId="2" xfId="2" applyNumberFormat="1" applyFont="1" applyFill="1" applyBorder="1" applyAlignment="1" applyProtection="1">
      <alignment horizontal="right"/>
      <protection locked="0"/>
    </xf>
    <xf numFmtId="164" fontId="17" fillId="0" borderId="0" xfId="2" applyNumberFormat="1" applyFont="1" applyFill="1" applyBorder="1" applyAlignment="1" applyProtection="1">
      <alignment horizontal="right"/>
      <protection locked="0"/>
    </xf>
    <xf numFmtId="164" fontId="13" fillId="0" borderId="2" xfId="2" applyNumberFormat="1" applyFont="1" applyFill="1" applyBorder="1" applyAlignment="1" applyProtection="1">
      <alignment horizontal="right"/>
      <protection locked="0"/>
    </xf>
    <xf numFmtId="0" fontId="16" fillId="0" borderId="5" xfId="18" applyFont="1" applyFill="1" applyBorder="1" applyAlignment="1">
      <alignment wrapText="1"/>
    </xf>
    <xf numFmtId="0" fontId="17" fillId="0" borderId="0" xfId="1" applyFont="1" applyFill="1" applyBorder="1" applyAlignment="1">
      <alignment wrapText="1"/>
    </xf>
    <xf numFmtId="0" fontId="14" fillId="0" borderId="0" xfId="1" applyFont="1" applyFill="1" applyBorder="1" applyAlignment="1">
      <alignment wrapText="1"/>
    </xf>
    <xf numFmtId="164" fontId="17" fillId="0" borderId="0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3" fillId="0" borderId="0" xfId="1" applyNumberFormat="1" applyFont="1" applyFill="1" applyBorder="1" applyAlignment="1">
      <alignment horizontal="right"/>
    </xf>
    <xf numFmtId="0" fontId="12" fillId="0" borderId="0" xfId="1" applyFont="1" applyFill="1" applyBorder="1" applyAlignment="1">
      <alignment wrapText="1"/>
    </xf>
    <xf numFmtId="0" fontId="12" fillId="0" borderId="0" xfId="1" applyFont="1" applyFill="1" applyBorder="1" applyAlignment="1">
      <alignment vertical="justify" wrapText="1"/>
    </xf>
    <xf numFmtId="164" fontId="11" fillId="0" borderId="0" xfId="1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0" fontId="12" fillId="0" borderId="0" xfId="1" quotePrefix="1" applyFont="1" applyFill="1" applyBorder="1" applyAlignment="1">
      <alignment wrapText="1"/>
    </xf>
    <xf numFmtId="164" fontId="16" fillId="0" borderId="4" xfId="1" applyNumberFormat="1" applyFont="1" applyFill="1" applyBorder="1" applyAlignment="1">
      <alignment horizontal="right"/>
    </xf>
    <xf numFmtId="164" fontId="12" fillId="0" borderId="4" xfId="1" applyNumberFormat="1" applyFont="1" applyFill="1" applyBorder="1" applyAlignment="1">
      <alignment horizontal="right"/>
    </xf>
    <xf numFmtId="164" fontId="16" fillId="0" borderId="2" xfId="1" applyNumberFormat="1" applyFont="1" applyFill="1" applyBorder="1" applyAlignment="1">
      <alignment horizontal="right"/>
    </xf>
    <xf numFmtId="164" fontId="12" fillId="0" borderId="2" xfId="1" applyNumberFormat="1" applyFont="1" applyFill="1" applyBorder="1" applyAlignment="1">
      <alignment horizontal="right"/>
    </xf>
    <xf numFmtId="164" fontId="17" fillId="0" borderId="2" xfId="1" applyNumberFormat="1" applyFont="1" applyFill="1" applyBorder="1" applyAlignment="1">
      <alignment horizontal="right"/>
    </xf>
    <xf numFmtId="164" fontId="13" fillId="0" borderId="2" xfId="1" applyNumberFormat="1" applyFont="1" applyFill="1" applyBorder="1" applyAlignment="1">
      <alignment horizontal="right"/>
    </xf>
    <xf numFmtId="0" fontId="16" fillId="0" borderId="5" xfId="1" applyFont="1" applyBorder="1" applyAlignment="1">
      <alignment horizontal="center" wrapText="1"/>
    </xf>
    <xf numFmtId="0" fontId="13" fillId="0" borderId="0" xfId="1" applyNumberFormat="1" applyFont="1" applyFill="1" applyBorder="1" applyAlignment="1">
      <alignment horizontal="left"/>
    </xf>
    <xf numFmtId="49" fontId="12" fillId="0" borderId="0" xfId="1" applyNumberFormat="1" applyFont="1" applyFill="1" applyBorder="1" applyAlignment="1">
      <alignment horizontal="left"/>
    </xf>
    <xf numFmtId="49" fontId="12" fillId="0" borderId="4" xfId="1" applyNumberFormat="1" applyFont="1" applyFill="1" applyBorder="1" applyAlignment="1">
      <alignment horizontal="left" wrapText="1"/>
    </xf>
    <xf numFmtId="49" fontId="15" fillId="0" borderId="0" xfId="1" applyNumberFormat="1" applyFont="1" applyFill="1" applyBorder="1" applyAlignment="1">
      <alignment horizontal="left" wrapText="1"/>
    </xf>
    <xf numFmtId="164" fontId="15" fillId="0" borderId="0" xfId="1" applyNumberFormat="1" applyFont="1" applyFill="1" applyBorder="1" applyAlignment="1">
      <alignment horizontal="right"/>
    </xf>
    <xf numFmtId="49" fontId="15" fillId="0" borderId="4" xfId="1" applyNumberFormat="1" applyFont="1" applyFill="1" applyBorder="1" applyAlignment="1">
      <alignment horizontal="left" wrapText="1" indent="1"/>
    </xf>
    <xf numFmtId="164" fontId="15" fillId="0" borderId="4" xfId="1" applyNumberFormat="1" applyFont="1" applyFill="1" applyBorder="1" applyAlignment="1">
      <alignment horizontal="right"/>
    </xf>
    <xf numFmtId="0" fontId="16" fillId="0" borderId="5" xfId="1" applyFont="1" applyBorder="1" applyAlignment="1">
      <alignment horizontal="center"/>
    </xf>
    <xf numFmtId="0" fontId="13" fillId="0" borderId="6" xfId="1" applyNumberFormat="1" applyFont="1" applyFill="1" applyBorder="1" applyAlignment="1">
      <alignment horizontal="left" wrapText="1"/>
    </xf>
    <xf numFmtId="164" fontId="13" fillId="0" borderId="6" xfId="1" applyNumberFormat="1" applyFont="1" applyFill="1" applyBorder="1" applyAlignment="1">
      <alignment horizontal="right"/>
    </xf>
    <xf numFmtId="3" fontId="12" fillId="0" borderId="6" xfId="1" applyNumberFormat="1" applyFont="1" applyFill="1" applyBorder="1"/>
    <xf numFmtId="164" fontId="16" fillId="0" borderId="6" xfId="1" applyNumberFormat="1" applyFont="1" applyFill="1" applyBorder="1" applyAlignment="1"/>
    <xf numFmtId="164" fontId="12" fillId="0" borderId="6" xfId="1" applyNumberFormat="1" applyFont="1" applyFill="1" applyBorder="1" applyAlignment="1"/>
    <xf numFmtId="0" fontId="12" fillId="0" borderId="2" xfId="1" applyFont="1" applyFill="1" applyBorder="1" applyProtection="1">
      <protection locked="0"/>
    </xf>
    <xf numFmtId="0" fontId="12" fillId="0" borderId="2" xfId="1" applyFont="1" applyBorder="1" applyProtection="1">
      <protection locked="0"/>
    </xf>
    <xf numFmtId="0" fontId="17" fillId="0" borderId="6" xfId="1" applyFont="1" applyBorder="1" applyProtection="1">
      <protection locked="0"/>
    </xf>
    <xf numFmtId="3" fontId="17" fillId="0" borderId="6" xfId="1" applyNumberFormat="1" applyFont="1" applyFill="1" applyBorder="1" applyAlignment="1" applyProtection="1">
      <alignment horizontal="right"/>
    </xf>
    <xf numFmtId="3" fontId="13" fillId="0" borderId="6" xfId="1" applyNumberFormat="1" applyFont="1" applyFill="1" applyBorder="1" applyAlignment="1" applyProtection="1">
      <alignment horizontal="right"/>
    </xf>
    <xf numFmtId="164" fontId="17" fillId="0" borderId="2" xfId="2" applyNumberFormat="1" applyFont="1" applyFill="1" applyBorder="1" applyAlignment="1" applyProtection="1">
      <alignment horizontal="right"/>
    </xf>
    <xf numFmtId="164" fontId="16" fillId="0" borderId="2" xfId="2" applyNumberFormat="1" applyFont="1" applyFill="1" applyBorder="1" applyAlignment="1" applyProtection="1">
      <alignment horizontal="right"/>
    </xf>
    <xf numFmtId="164" fontId="13" fillId="0" borderId="2" xfId="2" applyNumberFormat="1" applyFont="1" applyFill="1" applyBorder="1" applyAlignment="1" applyProtection="1">
      <alignment horizontal="right"/>
    </xf>
    <xf numFmtId="164" fontId="12" fillId="0" borderId="2" xfId="2" applyNumberFormat="1" applyFont="1" applyFill="1" applyBorder="1" applyAlignment="1" applyProtection="1">
      <alignment horizontal="right"/>
    </xf>
    <xf numFmtId="164" fontId="16" fillId="0" borderId="2" xfId="1" applyNumberFormat="1" applyFont="1" applyFill="1" applyBorder="1" applyAlignment="1" applyProtection="1">
      <alignment horizontal="right"/>
      <protection locked="0"/>
    </xf>
    <xf numFmtId="164" fontId="12" fillId="0" borderId="2" xfId="1" applyNumberFormat="1" applyFont="1" applyFill="1" applyBorder="1" applyAlignment="1" applyProtection="1">
      <alignment horizontal="right"/>
      <protection locked="0"/>
    </xf>
    <xf numFmtId="164" fontId="16" fillId="0" borderId="2" xfId="2" applyNumberFormat="1" applyFont="1" applyFill="1" applyBorder="1" applyAlignment="1" applyProtection="1">
      <alignment horizontal="right"/>
      <protection locked="0"/>
    </xf>
    <xf numFmtId="164" fontId="12" fillId="0" borderId="2" xfId="2" applyNumberFormat="1" applyFont="1" applyFill="1" applyBorder="1" applyAlignment="1" applyProtection="1">
      <alignment horizontal="right"/>
      <protection locked="0"/>
    </xf>
    <xf numFmtId="0" fontId="13" fillId="0" borderId="0" xfId="1" applyFont="1" applyFill="1" applyBorder="1" applyAlignment="1">
      <alignment wrapText="1"/>
    </xf>
    <xf numFmtId="0" fontId="17" fillId="0" borderId="2" xfId="1" applyFont="1" applyBorder="1" applyProtection="1">
      <protection locked="0"/>
    </xf>
    <xf numFmtId="0" fontId="13" fillId="0" borderId="0" xfId="1" applyFont="1" applyFill="1" applyBorder="1" applyAlignment="1">
      <alignment vertical="justify" wrapText="1"/>
    </xf>
    <xf numFmtId="0" fontId="12" fillId="0" borderId="0" xfId="1" applyNumberFormat="1" applyFont="1" applyFill="1" applyBorder="1" applyAlignment="1">
      <alignment horizontal="left"/>
    </xf>
    <xf numFmtId="49" fontId="13" fillId="0" borderId="4" xfId="1" applyNumberFormat="1" applyFont="1" applyFill="1" applyBorder="1" applyAlignment="1">
      <alignment horizontal="left" wrapText="1"/>
    </xf>
    <xf numFmtId="49" fontId="28" fillId="0" borderId="0" xfId="1" applyNumberFormat="1" applyFont="1" applyFill="1" applyBorder="1" applyAlignment="1">
      <alignment horizontal="left" wrapText="1"/>
    </xf>
    <xf numFmtId="164" fontId="16" fillId="0" borderId="4" xfId="1" applyNumberFormat="1" applyFont="1" applyFill="1" applyBorder="1" applyAlignment="1" applyProtection="1">
      <protection locked="0"/>
    </xf>
    <xf numFmtId="164" fontId="12" fillId="0" borderId="4" xfId="1" applyNumberFormat="1" applyFont="1" applyFill="1" applyBorder="1" applyAlignment="1" applyProtection="1">
      <protection locked="0"/>
    </xf>
    <xf numFmtId="0" fontId="16" fillId="0" borderId="5" xfId="134" quotePrefix="1" applyFont="1" applyBorder="1" applyAlignment="1">
      <alignment horizontal="center"/>
    </xf>
    <xf numFmtId="0" fontId="17" fillId="0" borderId="4" xfId="134" applyFont="1" applyBorder="1" applyProtection="1">
      <protection locked="0"/>
    </xf>
    <xf numFmtId="0" fontId="13" fillId="0" borderId="2" xfId="134" applyFont="1" applyFill="1" applyBorder="1" applyAlignment="1">
      <alignment wrapText="1"/>
    </xf>
    <xf numFmtId="0" fontId="12" fillId="0" borderId="4" xfId="134" applyFont="1" applyFill="1" applyBorder="1" applyAlignment="1">
      <alignment wrapText="1"/>
    </xf>
    <xf numFmtId="0" fontId="13" fillId="0" borderId="4" xfId="134" applyFont="1" applyFill="1" applyBorder="1" applyAlignment="1">
      <alignment wrapText="1"/>
    </xf>
    <xf numFmtId="0" fontId="12" fillId="0" borderId="2" xfId="134" applyFont="1" applyFill="1" applyBorder="1" applyAlignment="1">
      <alignment wrapText="1"/>
    </xf>
    <xf numFmtId="14" fontId="16" fillId="0" borderId="5" xfId="134" quotePrefix="1" applyNumberFormat="1" applyFont="1" applyBorder="1" applyAlignment="1">
      <alignment horizontal="center"/>
    </xf>
    <xf numFmtId="14" fontId="12" fillId="0" borderId="5" xfId="134" quotePrefix="1" applyNumberFormat="1" applyFont="1" applyBorder="1" applyAlignment="1">
      <alignment horizontal="center"/>
    </xf>
    <xf numFmtId="49" fontId="16" fillId="0" borderId="0" xfId="18" applyNumberFormat="1" applyFont="1" applyFill="1" applyBorder="1" applyAlignment="1">
      <alignment horizontal="center" wrapText="1"/>
    </xf>
    <xf numFmtId="49" fontId="12" fillId="0" borderId="0" xfId="18" applyNumberFormat="1" applyFont="1" applyFill="1" applyBorder="1" applyAlignment="1">
      <alignment horizontal="center" wrapText="1"/>
    </xf>
    <xf numFmtId="0" fontId="0" fillId="0" borderId="0" xfId="0" applyFill="1"/>
    <xf numFmtId="0" fontId="13" fillId="0" borderId="2" xfId="134" quotePrefix="1" applyFont="1" applyFill="1" applyBorder="1" applyAlignment="1">
      <alignment wrapText="1"/>
    </xf>
    <xf numFmtId="0" fontId="13" fillId="0" borderId="0" xfId="1" quotePrefix="1" applyFont="1" applyFill="1" applyBorder="1" applyAlignment="1">
      <alignment wrapText="1"/>
    </xf>
    <xf numFmtId="0" fontId="12" fillId="0" borderId="5" xfId="1" applyFont="1" applyBorder="1" applyAlignment="1">
      <alignment horizontal="center"/>
    </xf>
    <xf numFmtId="164" fontId="17" fillId="0" borderId="2" xfId="1" applyNumberFormat="1" applyFont="1" applyFill="1" applyBorder="1" applyAlignment="1" applyProtection="1">
      <alignment horizontal="right"/>
      <protection locked="0"/>
    </xf>
    <xf numFmtId="164" fontId="17" fillId="0" borderId="0" xfId="134" applyNumberFormat="1" applyFont="1" applyFill="1" applyBorder="1" applyAlignment="1">
      <alignment horizontal="right"/>
    </xf>
    <xf numFmtId="164" fontId="16" fillId="0" borderId="0" xfId="134" applyNumberFormat="1" applyFont="1" applyFill="1" applyBorder="1" applyAlignment="1">
      <alignment horizontal="right"/>
    </xf>
    <xf numFmtId="164" fontId="16" fillId="0" borderId="4" xfId="134" applyNumberFormat="1" applyFont="1" applyFill="1" applyBorder="1" applyAlignment="1">
      <alignment horizontal="right"/>
    </xf>
    <xf numFmtId="0" fontId="12" fillId="0" borderId="10" xfId="1" applyFont="1" applyFill="1" applyBorder="1" applyAlignment="1">
      <alignment wrapText="1"/>
    </xf>
    <xf numFmtId="3" fontId="12" fillId="0" borderId="4" xfId="1" applyNumberFormat="1" applyFont="1" applyFill="1" applyBorder="1" applyAlignment="1">
      <alignment wrapText="1"/>
    </xf>
    <xf numFmtId="3" fontId="13" fillId="0" borderId="10" xfId="1" applyNumberFormat="1" applyFont="1" applyBorder="1"/>
    <xf numFmtId="164" fontId="17" fillId="0" borderId="10" xfId="1" applyNumberFormat="1" applyFont="1" applyFill="1" applyBorder="1" applyAlignment="1" applyProtection="1">
      <protection locked="0"/>
    </xf>
    <xf numFmtId="164" fontId="13" fillId="0" borderId="10" xfId="1" applyNumberFormat="1" applyFont="1" applyFill="1" applyBorder="1" applyAlignment="1" applyProtection="1">
      <protection locked="0"/>
    </xf>
    <xf numFmtId="3" fontId="12" fillId="0" borderId="10" xfId="1" applyNumberFormat="1" applyFont="1" applyBorder="1"/>
    <xf numFmtId="164" fontId="16" fillId="0" borderId="10" xfId="1" applyNumberFormat="1" applyFont="1" applyFill="1" applyBorder="1" applyAlignment="1"/>
    <xf numFmtId="164" fontId="12" fillId="0" borderId="10" xfId="1" applyNumberFormat="1" applyFont="1" applyFill="1" applyBorder="1" applyAlignment="1"/>
    <xf numFmtId="164" fontId="17" fillId="0" borderId="10" xfId="1" applyNumberFormat="1" applyFont="1" applyFill="1" applyBorder="1" applyAlignment="1"/>
    <xf numFmtId="164" fontId="13" fillId="0" borderId="10" xfId="1" applyNumberFormat="1" applyFont="1" applyFill="1" applyBorder="1" applyAlignment="1"/>
    <xf numFmtId="3" fontId="13" fillId="0" borderId="10" xfId="1" applyNumberFormat="1" applyFont="1" applyFill="1" applyBorder="1"/>
    <xf numFmtId="164" fontId="16" fillId="0" borderId="10" xfId="1" applyNumberFormat="1" applyFont="1" applyFill="1" applyBorder="1" applyAlignment="1" applyProtection="1">
      <protection locked="0"/>
    </xf>
    <xf numFmtId="164" fontId="12" fillId="0" borderId="10" xfId="1" applyNumberFormat="1" applyFont="1" applyFill="1" applyBorder="1" applyAlignment="1" applyProtection="1">
      <protection locked="0"/>
    </xf>
    <xf numFmtId="0" fontId="12" fillId="0" borderId="10" xfId="1" applyFont="1" applyFill="1" applyBorder="1" applyAlignment="1" applyProtection="1">
      <alignment wrapText="1"/>
      <protection locked="0"/>
    </xf>
    <xf numFmtId="165" fontId="16" fillId="0" borderId="10" xfId="1" applyNumberFormat="1" applyFont="1" applyFill="1" applyBorder="1" applyAlignment="1"/>
    <xf numFmtId="165" fontId="12" fillId="0" borderId="10" xfId="1" applyNumberFormat="1" applyFont="1" applyFill="1" applyBorder="1" applyAlignment="1"/>
    <xf numFmtId="0" fontId="12" fillId="0" borderId="10" xfId="1" quotePrefix="1" applyFont="1" applyBorder="1" applyProtection="1">
      <protection locked="0"/>
    </xf>
    <xf numFmtId="164" fontId="16" fillId="0" borderId="10" xfId="1" applyNumberFormat="1" applyFont="1" applyFill="1" applyBorder="1" applyAlignment="1">
      <alignment horizontal="right"/>
    </xf>
    <xf numFmtId="164" fontId="12" fillId="0" borderId="10" xfId="1" applyNumberFormat="1" applyFont="1" applyFill="1" applyBorder="1" applyAlignment="1">
      <alignment horizontal="right"/>
    </xf>
    <xf numFmtId="164" fontId="29" fillId="0" borderId="9" xfId="134" applyNumberFormat="1" applyFont="1" applyFill="1" applyBorder="1" applyAlignment="1">
      <alignment horizontal="right"/>
    </xf>
    <xf numFmtId="164" fontId="29" fillId="0" borderId="0" xfId="134" applyNumberFormat="1" applyFont="1" applyFill="1" applyBorder="1" applyAlignment="1">
      <alignment horizontal="right"/>
    </xf>
    <xf numFmtId="0" fontId="12" fillId="0" borderId="10" xfId="134" applyFont="1" applyFill="1" applyBorder="1" applyAlignment="1">
      <alignment wrapText="1"/>
    </xf>
    <xf numFmtId="164" fontId="16" fillId="0" borderId="11" xfId="1" applyNumberFormat="1" applyFont="1" applyFill="1" applyBorder="1" applyAlignment="1"/>
    <xf numFmtId="164" fontId="12" fillId="0" borderId="11" xfId="1" applyNumberFormat="1" applyFont="1" applyFill="1" applyBorder="1" applyAlignment="1"/>
    <xf numFmtId="164" fontId="17" fillId="0" borderId="4" xfId="134" applyNumberFormat="1" applyFont="1" applyFill="1" applyBorder="1" applyAlignment="1">
      <alignment horizontal="right"/>
    </xf>
    <xf numFmtId="164" fontId="12" fillId="0" borderId="12" xfId="1" applyNumberFormat="1" applyFont="1" applyFill="1" applyBorder="1" applyAlignment="1">
      <alignment horizontal="right"/>
    </xf>
    <xf numFmtId="164" fontId="16" fillId="0" borderId="13" xfId="1" applyNumberFormat="1" applyFont="1" applyFill="1" applyBorder="1" applyAlignment="1">
      <alignment horizontal="right"/>
    </xf>
    <xf numFmtId="164" fontId="12" fillId="0" borderId="13" xfId="1" applyNumberFormat="1" applyFont="1" applyFill="1" applyBorder="1" applyAlignment="1">
      <alignment horizontal="right"/>
    </xf>
    <xf numFmtId="164" fontId="12" fillId="0" borderId="19" xfId="1" applyNumberFormat="1" applyFont="1" applyFill="1" applyBorder="1" applyAlignment="1">
      <alignment horizontal="right"/>
    </xf>
    <xf numFmtId="164" fontId="13" fillId="0" borderId="4" xfId="1" applyNumberFormat="1" applyFont="1" applyFill="1" applyBorder="1" applyAlignment="1">
      <alignment horizontal="right"/>
    </xf>
    <xf numFmtId="0" fontId="13" fillId="0" borderId="19" xfId="1" applyFont="1" applyFill="1" applyBorder="1" applyAlignment="1">
      <alignment wrapText="1"/>
    </xf>
    <xf numFmtId="164" fontId="17" fillId="0" borderId="19" xfId="134" applyNumberFormat="1" applyFont="1" applyFill="1" applyBorder="1" applyAlignment="1">
      <alignment horizontal="right"/>
    </xf>
    <xf numFmtId="3" fontId="12" fillId="0" borderId="4" xfId="134" applyNumberFormat="1" applyFont="1" applyFill="1" applyBorder="1" applyAlignment="1">
      <alignment horizontal="left" wrapText="1" indent="1"/>
    </xf>
    <xf numFmtId="0" fontId="12" fillId="0" borderId="0" xfId="134" applyNumberFormat="1" applyFont="1" applyFill="1" applyBorder="1" applyAlignment="1" applyProtection="1">
      <alignment horizontal="left" wrapText="1" indent="1"/>
      <protection locked="0"/>
    </xf>
    <xf numFmtId="0" fontId="13" fillId="0" borderId="0" xfId="134" applyNumberFormat="1" applyFont="1" applyFill="1" applyBorder="1" applyAlignment="1" applyProtection="1">
      <alignment wrapText="1"/>
      <protection locked="0"/>
    </xf>
    <xf numFmtId="0" fontId="13" fillId="0" borderId="4" xfId="134" applyNumberFormat="1" applyFont="1" applyFill="1" applyBorder="1" applyAlignment="1" applyProtection="1">
      <alignment wrapText="1"/>
      <protection locked="0"/>
    </xf>
    <xf numFmtId="0" fontId="12" fillId="0" borderId="4" xfId="134" applyNumberFormat="1" applyFont="1" applyFill="1" applyBorder="1" applyAlignment="1" applyProtection="1">
      <alignment horizontal="left" wrapText="1" indent="1"/>
      <protection locked="0"/>
    </xf>
    <xf numFmtId="49" fontId="13" fillId="0" borderId="0" xfId="1" applyNumberFormat="1" applyFont="1" applyFill="1" applyBorder="1" applyAlignment="1">
      <alignment horizontal="left" wrapText="1"/>
    </xf>
    <xf numFmtId="164" fontId="13" fillId="0" borderId="13" xfId="1" applyNumberFormat="1" applyFont="1" applyFill="1" applyBorder="1" applyAlignment="1">
      <alignment horizontal="right"/>
    </xf>
    <xf numFmtId="0" fontId="12" fillId="0" borderId="21" xfId="134" applyNumberFormat="1" applyFont="1" applyFill="1" applyBorder="1" applyAlignment="1" applyProtection="1">
      <alignment horizontal="left" indent="1"/>
      <protection locked="0"/>
    </xf>
    <xf numFmtId="0" fontId="12" fillId="0" borderId="21" xfId="134" applyNumberFormat="1" applyFont="1" applyFill="1" applyBorder="1" applyAlignment="1" applyProtection="1">
      <alignment wrapText="1"/>
      <protection locked="0"/>
    </xf>
    <xf numFmtId="0" fontId="12" fillId="0" borderId="10" xfId="1" quotePrefix="1" applyFont="1" applyBorder="1" applyAlignment="1" applyProtection="1">
      <alignment wrapText="1"/>
      <protection locked="0"/>
    </xf>
    <xf numFmtId="0" fontId="30" fillId="0" borderId="0" xfId="0" applyFont="1"/>
    <xf numFmtId="165" fontId="12" fillId="0" borderId="0" xfId="1" applyNumberFormat="1" applyFont="1" applyFill="1" applyBorder="1" applyAlignment="1"/>
    <xf numFmtId="164" fontId="16" fillId="0" borderId="22" xfId="1" applyNumberFormat="1" applyFont="1" applyFill="1" applyBorder="1" applyAlignment="1"/>
    <xf numFmtId="164" fontId="12" fillId="0" borderId="22" xfId="1" applyNumberFormat="1" applyFont="1" applyFill="1" applyBorder="1" applyAlignment="1"/>
    <xf numFmtId="0" fontId="12" fillId="0" borderId="22" xfId="1" quotePrefix="1" applyFont="1" applyBorder="1" applyAlignment="1" applyProtection="1">
      <alignment wrapText="1"/>
      <protection locked="0"/>
    </xf>
    <xf numFmtId="0" fontId="31" fillId="0" borderId="0" xfId="0" applyFont="1"/>
    <xf numFmtId="3" fontId="12" fillId="0" borderId="22" xfId="134" applyNumberFormat="1" applyFont="1" applyFill="1" applyBorder="1" applyAlignment="1">
      <alignment horizontal="left" wrapText="1" indent="2"/>
    </xf>
    <xf numFmtId="3" fontId="12" fillId="0" borderId="0" xfId="134" applyNumberFormat="1" applyFont="1" applyFill="1" applyBorder="1" applyAlignment="1">
      <alignment horizontal="left" wrapText="1" indent="2"/>
    </xf>
    <xf numFmtId="0" fontId="12" fillId="0" borderId="13" xfId="134" applyFont="1" applyFill="1" applyBorder="1" applyAlignment="1">
      <alignment wrapText="1"/>
    </xf>
    <xf numFmtId="0" fontId="12" fillId="0" borderId="13" xfId="1" applyFont="1" applyFill="1" applyBorder="1" applyProtection="1">
      <protection locked="0"/>
    </xf>
    <xf numFmtId="0" fontId="12" fillId="0" borderId="13" xfId="134" applyNumberFormat="1" applyFont="1" applyFill="1" applyBorder="1" applyAlignment="1" applyProtection="1">
      <alignment horizontal="left" wrapText="1" indent="1"/>
      <protection locked="0"/>
    </xf>
    <xf numFmtId="164" fontId="12" fillId="0" borderId="13" xfId="1" applyNumberFormat="1" applyFont="1" applyFill="1" applyBorder="1" applyAlignment="1" applyProtection="1">
      <alignment horizontal="right"/>
      <protection locked="0"/>
    </xf>
    <xf numFmtId="0" fontId="32" fillId="0" borderId="13" xfId="134" applyFont="1" applyBorder="1" applyAlignment="1" applyProtection="1">
      <alignment vertical="center" wrapText="1"/>
      <protection locked="0"/>
    </xf>
    <xf numFmtId="164" fontId="12" fillId="0" borderId="23" xfId="1" applyNumberFormat="1" applyFont="1" applyFill="1" applyBorder="1" applyAlignment="1">
      <alignment horizontal="right"/>
    </xf>
    <xf numFmtId="164" fontId="29" fillId="0" borderId="23" xfId="134" applyNumberFormat="1" applyFont="1" applyFill="1" applyBorder="1" applyAlignment="1">
      <alignment horizontal="right"/>
    </xf>
    <xf numFmtId="0" fontId="13" fillId="0" borderId="0" xfId="134" applyFont="1" applyAlignment="1">
      <alignment horizontal="left" wrapText="1"/>
    </xf>
    <xf numFmtId="0" fontId="12" fillId="0" borderId="25" xfId="134" applyFont="1" applyBorder="1" applyAlignment="1">
      <alignment horizontal="left" wrapText="1"/>
    </xf>
    <xf numFmtId="0" fontId="18" fillId="0" borderId="0" xfId="338"/>
    <xf numFmtId="0" fontId="12" fillId="0" borderId="0" xfId="134" applyFont="1" applyAlignment="1">
      <alignment horizontal="left"/>
    </xf>
    <xf numFmtId="0" fontId="12" fillId="0" borderId="0" xfId="134" applyFont="1" applyAlignment="1">
      <alignment horizontal="center" wrapText="1"/>
    </xf>
    <xf numFmtId="164" fontId="16" fillId="0" borderId="25" xfId="134" applyNumberFormat="1" applyFont="1" applyBorder="1" applyAlignment="1">
      <alignment horizontal="right"/>
    </xf>
    <xf numFmtId="0" fontId="12" fillId="0" borderId="0" xfId="134" applyFont="1" applyAlignment="1">
      <alignment horizontal="right"/>
    </xf>
    <xf numFmtId="164" fontId="12" fillId="0" borderId="25" xfId="134" applyNumberFormat="1" applyFont="1" applyBorder="1" applyAlignment="1">
      <alignment horizontal="right"/>
    </xf>
    <xf numFmtId="164" fontId="16" fillId="0" borderId="0" xfId="134" applyNumberFormat="1" applyFont="1" applyAlignment="1">
      <alignment horizontal="right"/>
    </xf>
    <xf numFmtId="164" fontId="12" fillId="0" borderId="0" xfId="134" applyNumberFormat="1" applyFont="1" applyAlignment="1">
      <alignment horizontal="right"/>
    </xf>
    <xf numFmtId="164" fontId="16" fillId="0" borderId="4" xfId="134" applyNumberFormat="1" applyFont="1" applyBorder="1" applyAlignment="1">
      <alignment horizontal="right"/>
    </xf>
    <xf numFmtId="164" fontId="12" fillId="0" borderId="4" xfId="134" applyNumberFormat="1" applyFont="1" applyBorder="1" applyAlignment="1">
      <alignment horizontal="right"/>
    </xf>
    <xf numFmtId="0" fontId="13" fillId="0" borderId="0" xfId="134" applyFont="1" applyAlignment="1">
      <alignment horizontal="left"/>
    </xf>
    <xf numFmtId="164" fontId="17" fillId="0" borderId="0" xfId="134" applyNumberFormat="1" applyFont="1" applyAlignment="1">
      <alignment horizontal="right"/>
    </xf>
    <xf numFmtId="0" fontId="13" fillId="0" borderId="0" xfId="134" applyFont="1" applyAlignment="1">
      <alignment horizontal="right"/>
    </xf>
    <xf numFmtId="164" fontId="13" fillId="0" borderId="0" xfId="134" applyNumberFormat="1" applyFont="1" applyAlignment="1">
      <alignment horizontal="right"/>
    </xf>
    <xf numFmtId="0" fontId="12" fillId="0" borderId="0" xfId="134" applyFont="1" applyAlignment="1">
      <alignment horizontal="left" wrapText="1"/>
    </xf>
    <xf numFmtId="169" fontId="17" fillId="0" borderId="0" xfId="134" applyNumberFormat="1" applyFont="1" applyAlignment="1">
      <alignment horizontal="right"/>
    </xf>
    <xf numFmtId="169" fontId="13" fillId="0" borderId="0" xfId="134" applyNumberFormat="1" applyFont="1" applyAlignment="1">
      <alignment horizontal="right"/>
    </xf>
    <xf numFmtId="0" fontId="16" fillId="0" borderId="0" xfId="134" applyFont="1" applyAlignment="1">
      <alignment horizontal="center" wrapText="1"/>
    </xf>
    <xf numFmtId="0" fontId="12" fillId="0" borderId="0" xfId="134" applyFont="1" applyBorder="1" applyAlignment="1">
      <alignment horizontal="left" wrapText="1"/>
    </xf>
    <xf numFmtId="164" fontId="17" fillId="0" borderId="13" xfId="1" applyNumberFormat="1" applyFont="1" applyFill="1" applyBorder="1" applyAlignment="1" applyProtection="1">
      <protection locked="0"/>
    </xf>
    <xf numFmtId="164" fontId="12" fillId="0" borderId="26" xfId="1" applyNumberFormat="1" applyFont="1" applyFill="1" applyBorder="1" applyAlignment="1">
      <alignment horizontal="right"/>
    </xf>
    <xf numFmtId="164" fontId="12" fillId="0" borderId="27" xfId="1" applyNumberFormat="1" applyFont="1" applyFill="1" applyBorder="1" applyAlignment="1">
      <alignment horizontal="right"/>
    </xf>
    <xf numFmtId="0" fontId="12" fillId="0" borderId="27" xfId="1" applyFont="1" applyFill="1" applyBorder="1" applyAlignment="1" applyProtection="1">
      <alignment wrapText="1"/>
      <protection locked="0"/>
    </xf>
    <xf numFmtId="0" fontId="12" fillId="0" borderId="28" xfId="134" applyNumberFormat="1" applyFont="1" applyFill="1" applyBorder="1" applyAlignment="1" applyProtection="1">
      <alignment horizontal="left" wrapText="1" indent="1"/>
      <protection locked="0"/>
    </xf>
    <xf numFmtId="164" fontId="16" fillId="0" borderId="28" xfId="1" applyNumberFormat="1" applyFont="1" applyFill="1" applyBorder="1" applyAlignment="1">
      <alignment horizontal="right"/>
    </xf>
    <xf numFmtId="164" fontId="12" fillId="0" borderId="28" xfId="1" applyNumberFormat="1" applyFont="1" applyFill="1" applyBorder="1" applyAlignment="1" applyProtection="1">
      <alignment horizontal="right"/>
      <protection locked="0"/>
    </xf>
    <xf numFmtId="164" fontId="16" fillId="0" borderId="19" xfId="1" applyNumberFormat="1" applyFont="1" applyFill="1" applyBorder="1" applyAlignment="1" applyProtection="1">
      <alignment horizontal="right"/>
      <protection locked="0"/>
    </xf>
    <xf numFmtId="49" fontId="16" fillId="0" borderId="0" xfId="18" applyNumberFormat="1" applyFont="1" applyFill="1" applyBorder="1" applyAlignment="1">
      <alignment horizontal="center"/>
    </xf>
    <xf numFmtId="0" fontId="12" fillId="0" borderId="0" xfId="134" applyFont="1" applyAlignment="1">
      <alignment horizontal="center" wrapText="1"/>
    </xf>
  </cellXfs>
  <cellStyles count="340">
    <cellStyle name="Comma 2" xfId="3"/>
    <cellStyle name="Comma 2 10" xfId="262"/>
    <cellStyle name="Comma 2 11" xfId="263"/>
    <cellStyle name="Comma 2 12" xfId="176"/>
    <cellStyle name="Comma 2 13" xfId="335"/>
    <cellStyle name="Comma 2 2" xfId="4"/>
    <cellStyle name="Comma 2 2 2" xfId="24"/>
    <cellStyle name="Comma 2 2 2 2" xfId="178"/>
    <cellStyle name="Comma 2 2 3" xfId="75"/>
    <cellStyle name="Comma 2 2 3 2" xfId="179"/>
    <cellStyle name="Comma 2 2 4" xfId="177"/>
    <cellStyle name="Comma 2 3" xfId="22"/>
    <cellStyle name="Comma 2 3 2" xfId="25"/>
    <cellStyle name="Comma 2 3 2 2" xfId="244"/>
    <cellStyle name="Comma 2 3 2 3" xfId="264"/>
    <cellStyle name="Comma 2 3 2 4" xfId="265"/>
    <cellStyle name="Comma 2 3 2 5" xfId="181"/>
    <cellStyle name="Comma 2 3 3" xfId="26"/>
    <cellStyle name="Comma 2 3 3 2" xfId="266"/>
    <cellStyle name="Comma 2 3 3 3" xfId="267"/>
    <cellStyle name="Comma 2 3 3 4" xfId="268"/>
    <cellStyle name="Comma 2 3 3 5" xfId="245"/>
    <cellStyle name="Comma 2 3 4" xfId="27"/>
    <cellStyle name="Comma 2 3 4 2" xfId="269"/>
    <cellStyle name="Comma 2 3 4 3" xfId="270"/>
    <cellStyle name="Comma 2 3 4 4" xfId="246"/>
    <cellStyle name="Comma 2 3 5" xfId="271"/>
    <cellStyle name="Comma 2 3 5 2" xfId="272"/>
    <cellStyle name="Comma 2 3 5 3" xfId="273"/>
    <cellStyle name="Comma 2 3 6" xfId="274"/>
    <cellStyle name="Comma 2 3 7" xfId="275"/>
    <cellStyle name="Comma 2 3 8" xfId="276"/>
    <cellStyle name="Comma 2 3 9" xfId="180"/>
    <cellStyle name="Comma 2 4" xfId="28"/>
    <cellStyle name="Comma 2 4 2" xfId="29"/>
    <cellStyle name="Comma 2 4 2 2" xfId="30"/>
    <cellStyle name="Comma 2 4 2 2 2" xfId="248"/>
    <cellStyle name="Comma 2 4 2 3" xfId="277"/>
    <cellStyle name="Comma 2 4 2 4" xfId="278"/>
    <cellStyle name="Comma 2 4 2 5" xfId="247"/>
    <cellStyle name="Comma 2 4 3" xfId="31"/>
    <cellStyle name="Comma 2 4 3 2" xfId="249"/>
    <cellStyle name="Comma 2 4 4" xfId="32"/>
    <cellStyle name="Comma 2 4 4 2" xfId="279"/>
    <cellStyle name="Comma 2 4 4 3" xfId="280"/>
    <cellStyle name="Comma 2 4 4 4" xfId="250"/>
    <cellStyle name="Comma 2 4 5" xfId="281"/>
    <cellStyle name="Comma 2 4 6" xfId="282"/>
    <cellStyle name="Comma 2 4 7" xfId="283"/>
    <cellStyle name="Comma 2 4 8" xfId="182"/>
    <cellStyle name="Comma 2 5" xfId="33"/>
    <cellStyle name="Comma 2 5 2" xfId="251"/>
    <cellStyle name="Comma 2 5 3" xfId="284"/>
    <cellStyle name="Comma 2 5 4" xfId="285"/>
    <cellStyle name="Comma 2 5 5" xfId="183"/>
    <cellStyle name="Comma 2 6" xfId="34"/>
    <cellStyle name="Comma 2 6 2" xfId="286"/>
    <cellStyle name="Comma 2 6 3" xfId="287"/>
    <cellStyle name="Comma 2 6 4" xfId="288"/>
    <cellStyle name="Comma 2 6 5" xfId="252"/>
    <cellStyle name="Comma 2 7" xfId="253"/>
    <cellStyle name="Comma 2 7 2" xfId="289"/>
    <cellStyle name="Comma 2 7 3" xfId="290"/>
    <cellStyle name="Comma 2 8" xfId="291"/>
    <cellStyle name="Comma 2 8 2" xfId="292"/>
    <cellStyle name="Comma 2 8 3" xfId="293"/>
    <cellStyle name="Comma 2 9" xfId="294"/>
    <cellStyle name="Comma 3" xfId="5"/>
    <cellStyle name="Comma 3 2" xfId="6"/>
    <cellStyle name="Comma 3 2 2" xfId="35"/>
    <cellStyle name="Comma 3 2 2 2" xfId="186"/>
    <cellStyle name="Comma 3 2 3" xfId="76"/>
    <cellStyle name="Comma 3 2 3 2" xfId="187"/>
    <cellStyle name="Comma 3 2 4" xfId="185"/>
    <cellStyle name="Comma 3 3" xfId="36"/>
    <cellStyle name="Comma 3 3 2" xfId="188"/>
    <cellStyle name="Comma 3 4" xfId="77"/>
    <cellStyle name="Comma 3 4 2" xfId="189"/>
    <cellStyle name="Comma 3 5" xfId="184"/>
    <cellStyle name="Comma 4" xfId="7"/>
    <cellStyle name="Comma 4 2" xfId="8"/>
    <cellStyle name="Comma 4 2 2" xfId="37"/>
    <cellStyle name="Comma 4 2 2 2" xfId="192"/>
    <cellStyle name="Comma 4 2 3" xfId="78"/>
    <cellStyle name="Comma 4 2 3 2" xfId="193"/>
    <cellStyle name="Comma 4 2 4" xfId="191"/>
    <cellStyle name="Comma 4 3" xfId="38"/>
    <cellStyle name="Comma 4 3 2" xfId="194"/>
    <cellStyle name="Comma 4 4" xfId="79"/>
    <cellStyle name="Comma 4 4 2" xfId="195"/>
    <cellStyle name="Comma 4 5" xfId="190"/>
    <cellStyle name="Comma 5" xfId="2"/>
    <cellStyle name="Comma 5 2" xfId="88"/>
    <cellStyle name="Comma 5 2 2" xfId="295"/>
    <cellStyle name="Comma 5 3" xfId="296"/>
    <cellStyle name="Comma 5 3 2" xfId="297"/>
    <cellStyle name="Comma 5 3 3" xfId="298"/>
    <cellStyle name="Comma 5 4" xfId="196"/>
    <cellStyle name="Currency 2" xfId="336"/>
    <cellStyle name="Euro" xfId="9"/>
    <cellStyle name="Euro 2" xfId="39"/>
    <cellStyle name="Euro 2 2" xfId="40"/>
    <cellStyle name="Euro 2 2 2" xfId="41"/>
    <cellStyle name="Euro 2 2 2 2" xfId="255"/>
    <cellStyle name="Euro 2 2 3" xfId="299"/>
    <cellStyle name="Euro 2 2 4" xfId="300"/>
    <cellStyle name="Euro 2 2 5" xfId="254"/>
    <cellStyle name="Euro 2 3" xfId="42"/>
    <cellStyle name="Euro 2 3 2" xfId="256"/>
    <cellStyle name="Euro 2 4" xfId="43"/>
    <cellStyle name="Euro 2 4 2" xfId="301"/>
    <cellStyle name="Euro 2 4 3" xfId="302"/>
    <cellStyle name="Euro 2 4 4" xfId="257"/>
    <cellStyle name="Euro 2 5" xfId="303"/>
    <cellStyle name="Euro 2 6" xfId="304"/>
    <cellStyle name="Euro 2 7" xfId="305"/>
    <cellStyle name="Euro 2 8" xfId="198"/>
    <cellStyle name="Euro 3" xfId="44"/>
    <cellStyle name="Euro 3 2" xfId="45"/>
    <cellStyle name="Euro 3 2 2" xfId="259"/>
    <cellStyle name="Euro 3 2 3" xfId="306"/>
    <cellStyle name="Euro 3 2 4" xfId="307"/>
    <cellStyle name="Euro 3 2 5" xfId="258"/>
    <cellStyle name="Euro 3 3" xfId="46"/>
    <cellStyle name="Euro 3 3 2" xfId="260"/>
    <cellStyle name="Euro 3 4" xfId="47"/>
    <cellStyle name="Euro 3 4 2" xfId="308"/>
    <cellStyle name="Euro 3 4 3" xfId="309"/>
    <cellStyle name="Euro 3 4 4" xfId="261"/>
    <cellStyle name="Euro 3 5" xfId="310"/>
    <cellStyle name="Euro 3 6" xfId="311"/>
    <cellStyle name="Euro 3 7" xfId="312"/>
    <cellStyle name="Euro 3 8" xfId="199"/>
    <cellStyle name="Euro 4" xfId="48"/>
    <cellStyle name="Euro 4 2" xfId="200"/>
    <cellStyle name="Euro 5" xfId="80"/>
    <cellStyle name="Euro 5 2" xfId="201"/>
    <cellStyle name="Euro 6" xfId="197"/>
    <cellStyle name="Grey" xfId="10"/>
    <cellStyle name="Grey 2" xfId="11"/>
    <cellStyle name="Grey 2 2" xfId="203"/>
    <cellStyle name="Grey 3" xfId="202"/>
    <cellStyle name="Header1" xfId="12"/>
    <cellStyle name="Header1 2" xfId="204"/>
    <cellStyle name="Header2" xfId="13"/>
    <cellStyle name="Header2 2" xfId="313"/>
    <cellStyle name="Header2 2 2" xfId="333"/>
    <cellStyle name="Header2 3" xfId="205"/>
    <cellStyle name="Header2 4" xfId="330"/>
    <cellStyle name="Input [yellow]" xfId="14"/>
    <cellStyle name="Input [yellow] 2" xfId="15"/>
    <cellStyle name="Input [yellow] 2 2" xfId="207"/>
    <cellStyle name="Input [yellow] 2 3" xfId="332"/>
    <cellStyle name="Input [yellow] 3" xfId="206"/>
    <cellStyle name="Input [yellow] 4" xfId="331"/>
    <cellStyle name="Komma 2" xfId="93"/>
    <cellStyle name="Normal" xfId="0" builtinId="0"/>
    <cellStyle name="Normal - Style1" xfId="16"/>
    <cellStyle name="Normal - Style1 2" xfId="17"/>
    <cellStyle name="Normal 10" xfId="49"/>
    <cellStyle name="Normal 11" xfId="50"/>
    <cellStyle name="Normal 12" xfId="51"/>
    <cellStyle name="Normal 13" xfId="52"/>
    <cellStyle name="Normal 14" xfId="53"/>
    <cellStyle name="Normal 15" xfId="92"/>
    <cellStyle name="Normal 16" xfId="135"/>
    <cellStyle name="Normal 17" xfId="174"/>
    <cellStyle name="Normal 18" xfId="329"/>
    <cellStyle name="Normal 19" xfId="334"/>
    <cellStyle name="Normal 2" xfId="1"/>
    <cellStyle name="Normal 2 2" xfId="18"/>
    <cellStyle name="Normal 2 2 2" xfId="54"/>
    <cellStyle name="Normal 2 2 3" xfId="81"/>
    <cellStyle name="Normal 2 3" xfId="134"/>
    <cellStyle name="Normal 20" xfId="337"/>
    <cellStyle name="Normal 21" xfId="338"/>
    <cellStyle name="Normal 3" xfId="19"/>
    <cellStyle name="Normal 3 2" xfId="55"/>
    <cellStyle name="Normal 3 2 2" xfId="85"/>
    <cellStyle name="Normal 3 3" xfId="56"/>
    <cellStyle name="Normal 3 4" xfId="82"/>
    <cellStyle name="Normal 4" xfId="20"/>
    <cellStyle name="Normal 4 2" xfId="57"/>
    <cellStyle name="Normal 4 3" xfId="83"/>
    <cellStyle name="Normal 5" xfId="23"/>
    <cellStyle name="Normal 5 2" xfId="86"/>
    <cellStyle name="Normal 6" xfId="58"/>
    <cellStyle name="Normal 6 2" xfId="87"/>
    <cellStyle name="Normal 7" xfId="59"/>
    <cellStyle name="Normal 8" xfId="60"/>
    <cellStyle name="Normal 9" xfId="61"/>
    <cellStyle name="Percent [2]" xfId="21"/>
    <cellStyle name="Percent [2] 2" xfId="62"/>
    <cellStyle name="Percent [2] 2 2" xfId="89"/>
    <cellStyle name="Percent [2] 2 2 2" xfId="316"/>
    <cellStyle name="Percent [2] 2 3" xfId="230"/>
    <cellStyle name="Percent [2] 3" xfId="63"/>
    <cellStyle name="Percent [2] 3 2" xfId="231"/>
    <cellStyle name="Percent [2] 4" xfId="84"/>
    <cellStyle name="Percent [2] 4 2" xfId="232"/>
    <cellStyle name="Percent [2] 5" xfId="229"/>
    <cellStyle name="Percent 10" xfId="64"/>
    <cellStyle name="Percent 10 2" xfId="233"/>
    <cellStyle name="Percent 11" xfId="65"/>
    <cellStyle name="Percent 11 2" xfId="234"/>
    <cellStyle name="Percent 12" xfId="66"/>
    <cellStyle name="Percent 12 2" xfId="235"/>
    <cellStyle name="Percent 2" xfId="67"/>
    <cellStyle name="Percent 2 2" xfId="90"/>
    <cellStyle name="Percent 2 2 2" xfId="317"/>
    <cellStyle name="Percent 2 3" xfId="236"/>
    <cellStyle name="Percent 3" xfId="68"/>
    <cellStyle name="Percent 3 2" xfId="91"/>
    <cellStyle name="Percent 3 2 2" xfId="318"/>
    <cellStyle name="Percent 3 3" xfId="237"/>
    <cellStyle name="Percent 4" xfId="69"/>
    <cellStyle name="Percent 4 2" xfId="238"/>
    <cellStyle name="Percent 5" xfId="70"/>
    <cellStyle name="Percent 5 2" xfId="239"/>
    <cellStyle name="Percent 6" xfId="71"/>
    <cellStyle name="Percent 6 2" xfId="240"/>
    <cellStyle name="Percent 7" xfId="72"/>
    <cellStyle name="Percent 7 2" xfId="241"/>
    <cellStyle name="Percent 8" xfId="73"/>
    <cellStyle name="Percent 8 2" xfId="242"/>
    <cellStyle name="Percent 9" xfId="74"/>
    <cellStyle name="Percent 9 2" xfId="243"/>
    <cellStyle name="SAPBEXaggData" xfId="94"/>
    <cellStyle name="SAPBEXaggData 2" xfId="137"/>
    <cellStyle name="SAPBEXaggData 3" xfId="153"/>
    <cellStyle name="SAPBEXaggDataEmph" xfId="95"/>
    <cellStyle name="SAPBEXaggDataEmph 2" xfId="138"/>
    <cellStyle name="SAPBEXaggDataEmph 3" xfId="228"/>
    <cellStyle name="SAPBEXaggItem" xfId="96"/>
    <cellStyle name="SAPBEXaggItem 2" xfId="139"/>
    <cellStyle name="SAPBEXaggItem 3" xfId="227"/>
    <cellStyle name="SAPBEXaggItemX" xfId="97"/>
    <cellStyle name="SAPBEXaggItemX 2" xfId="140"/>
    <cellStyle name="SAPBEXaggItemX 3" xfId="226"/>
    <cellStyle name="SAPBEXchaText" xfId="98"/>
    <cellStyle name="SAPBEXchaText 2" xfId="141"/>
    <cellStyle name="SAPBEXchaText 3" xfId="315"/>
    <cellStyle name="SAPBEXexcBad7" xfId="99"/>
    <cellStyle name="SAPBEXexcBad7 2" xfId="142"/>
    <cellStyle name="SAPBEXexcBad7 3" xfId="225"/>
    <cellStyle name="SAPBEXexcBad8" xfId="100"/>
    <cellStyle name="SAPBEXexcBad8 2" xfId="143"/>
    <cellStyle name="SAPBEXexcBad8 3" xfId="314"/>
    <cellStyle name="SAPBEXexcBad9" xfId="101"/>
    <cellStyle name="SAPBEXexcBad9 2" xfId="144"/>
    <cellStyle name="SAPBEXexcBad9 3" xfId="224"/>
    <cellStyle name="SAPBEXexcCritical4" xfId="102"/>
    <cellStyle name="SAPBEXexcCritical4 2" xfId="145"/>
    <cellStyle name="SAPBEXexcCritical4 3" xfId="223"/>
    <cellStyle name="SAPBEXexcCritical5" xfId="103"/>
    <cellStyle name="SAPBEXexcCritical5 2" xfId="146"/>
    <cellStyle name="SAPBEXexcCritical5 3" xfId="222"/>
    <cellStyle name="SAPBEXexcCritical6" xfId="104"/>
    <cellStyle name="SAPBEXexcCritical6 2" xfId="147"/>
    <cellStyle name="SAPBEXexcCritical6 3" xfId="221"/>
    <cellStyle name="SAPBEXexcGood1" xfId="105"/>
    <cellStyle name="SAPBEXexcGood1 2" xfId="148"/>
    <cellStyle name="SAPBEXexcGood1 3" xfId="220"/>
    <cellStyle name="SAPBEXexcGood2" xfId="106"/>
    <cellStyle name="SAPBEXexcGood2 2" xfId="149"/>
    <cellStyle name="SAPBEXexcGood2 3" xfId="219"/>
    <cellStyle name="SAPBEXexcGood3" xfId="107"/>
    <cellStyle name="SAPBEXexcGood3 2" xfId="150"/>
    <cellStyle name="SAPBEXexcGood3 3" xfId="218"/>
    <cellStyle name="SAPBEXfilterDrill" xfId="108"/>
    <cellStyle name="SAPBEXfilterDrill 2" xfId="151"/>
    <cellStyle name="SAPBEXfilterDrill 3" xfId="217"/>
    <cellStyle name="SAPBEXfilterItem" xfId="109"/>
    <cellStyle name="SAPBEXfilterItem 2" xfId="152"/>
    <cellStyle name="SAPBEXfilterItem 3" xfId="216"/>
    <cellStyle name="SAPBEXfilterItem 4" xfId="339"/>
    <cellStyle name="SAPBEXfilterText" xfId="110"/>
    <cellStyle name="SAPBEXformats" xfId="111"/>
    <cellStyle name="SAPBEXformats 2" xfId="154"/>
    <cellStyle name="SAPBEXformats 3" xfId="215"/>
    <cellStyle name="SAPBEXheaderItem" xfId="112"/>
    <cellStyle name="SAPBEXheaderItem 2" xfId="155"/>
    <cellStyle name="SAPBEXheaderItem 3" xfId="175"/>
    <cellStyle name="SAPBEXheaderText" xfId="113"/>
    <cellStyle name="SAPBEXheaderText 2" xfId="156"/>
    <cellStyle name="SAPBEXheaderText 3" xfId="214"/>
    <cellStyle name="SAPBEXHLevel0" xfId="114"/>
    <cellStyle name="SAPBEXHLevel0 2" xfId="157"/>
    <cellStyle name="SAPBEXHLevel0 3" xfId="213"/>
    <cellStyle name="SAPBEXHLevel0X" xfId="115"/>
    <cellStyle name="SAPBEXHLevel0X 2" xfId="158"/>
    <cellStyle name="SAPBEXHLevel0X 3" xfId="212"/>
    <cellStyle name="SAPBEXHLevel1" xfId="116"/>
    <cellStyle name="SAPBEXHLevel1 2" xfId="159"/>
    <cellStyle name="SAPBEXHLevel1 3" xfId="211"/>
    <cellStyle name="SAPBEXHLevel1X" xfId="117"/>
    <cellStyle name="SAPBEXHLevel1X 2" xfId="160"/>
    <cellStyle name="SAPBEXHLevel1X 3" xfId="210"/>
    <cellStyle name="SAPBEXHLevel2" xfId="118"/>
    <cellStyle name="SAPBEXHLevel2 2" xfId="161"/>
    <cellStyle name="SAPBEXHLevel2 3" xfId="209"/>
    <cellStyle name="SAPBEXHLevel2X" xfId="119"/>
    <cellStyle name="SAPBEXHLevel2X 2" xfId="162"/>
    <cellStyle name="SAPBEXHLevel2X 3" xfId="208"/>
    <cellStyle name="SAPBEXHLevel3" xfId="120"/>
    <cellStyle name="SAPBEXHLevel3 2" xfId="163"/>
    <cellStyle name="SAPBEXHLevel3 3" xfId="136"/>
    <cellStyle name="SAPBEXHLevel3X" xfId="121"/>
    <cellStyle name="SAPBEXHLevel3X 2" xfId="164"/>
    <cellStyle name="SAPBEXHLevel3X 3" xfId="319"/>
    <cellStyle name="SAPBEXinputData" xfId="122"/>
    <cellStyle name="SAPBEXresData" xfId="123"/>
    <cellStyle name="SAPBEXresData 2" xfId="165"/>
    <cellStyle name="SAPBEXresData 3" xfId="320"/>
    <cellStyle name="SAPBEXresDataEmph" xfId="124"/>
    <cellStyle name="SAPBEXresDataEmph 2" xfId="166"/>
    <cellStyle name="SAPBEXresDataEmph 3" xfId="321"/>
    <cellStyle name="SAPBEXresItem" xfId="125"/>
    <cellStyle name="SAPBEXresItem 2" xfId="167"/>
    <cellStyle name="SAPBEXresItem 3" xfId="322"/>
    <cellStyle name="SAPBEXresItemX" xfId="126"/>
    <cellStyle name="SAPBEXresItemX 2" xfId="168"/>
    <cellStyle name="SAPBEXresItemX 3" xfId="323"/>
    <cellStyle name="SAPBEXstdData" xfId="127"/>
    <cellStyle name="SAPBEXstdData 2" xfId="169"/>
    <cellStyle name="SAPBEXstdData 3" xfId="324"/>
    <cellStyle name="SAPBEXstdDataEmph" xfId="128"/>
    <cellStyle name="SAPBEXstdDataEmph 2" xfId="170"/>
    <cellStyle name="SAPBEXstdDataEmph 3" xfId="325"/>
    <cellStyle name="SAPBEXstdItem" xfId="129"/>
    <cellStyle name="SAPBEXstdItem 2" xfId="171"/>
    <cellStyle name="SAPBEXstdItem 3" xfId="326"/>
    <cellStyle name="SAPBEXstdItemX" xfId="130"/>
    <cellStyle name="SAPBEXstdItemX 2" xfId="172"/>
    <cellStyle name="SAPBEXstdItemX 3" xfId="327"/>
    <cellStyle name="SAPBEXtitle" xfId="131"/>
    <cellStyle name="SAPBEXundefined" xfId="132"/>
    <cellStyle name="SAPBEXundefined 2" xfId="173"/>
    <cellStyle name="SAPBEXundefined 3" xfId="328"/>
    <cellStyle name="Standard 2" xfId="133"/>
  </cellStyles>
  <dxfs count="0"/>
  <tableStyles count="0" defaultTableStyle="TableStyleMedium2" defaultPivotStyle="PivotStyleLight16"/>
  <colors>
    <mruColors>
      <color rgb="FF0096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232280</xdr:colOff>
      <xdr:row>0</xdr:row>
      <xdr:rowOff>12886</xdr:rowOff>
    </xdr:from>
    <xdr:to>
      <xdr:col>4</xdr:col>
      <xdr:colOff>937399</xdr:colOff>
      <xdr:row>0</xdr:row>
      <xdr:rowOff>441511</xdr:rowOff>
    </xdr:to>
    <xdr:pic>
      <xdr:nvPicPr>
        <xdr:cNvPr id="2" name="Picture 2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2230" y="12886"/>
          <a:ext cx="70585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232280</xdr:colOff>
      <xdr:row>0</xdr:row>
      <xdr:rowOff>12886</xdr:rowOff>
    </xdr:from>
    <xdr:ext cx="708151" cy="428625"/>
    <xdr:pic>
      <xdr:nvPicPr>
        <xdr:cNvPr id="3" name="Picture 2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4608" y="12886"/>
          <a:ext cx="708151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0</xdr:rowOff>
    </xdr:from>
    <xdr:to>
      <xdr:col>4</xdr:col>
      <xdr:colOff>927348</xdr:colOff>
      <xdr:row>0</xdr:row>
      <xdr:rowOff>410818</xdr:rowOff>
    </xdr:to>
    <xdr:pic>
      <xdr:nvPicPr>
        <xdr:cNvPr id="3" name="Picture 2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0"/>
          <a:ext cx="666709" cy="410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0</xdr:row>
      <xdr:rowOff>9525</xdr:rowOff>
    </xdr:from>
    <xdr:to>
      <xdr:col>4</xdr:col>
      <xdr:colOff>911461</xdr:colOff>
      <xdr:row>0</xdr:row>
      <xdr:rowOff>419100</xdr:rowOff>
    </xdr:to>
    <xdr:pic>
      <xdr:nvPicPr>
        <xdr:cNvPr id="3" name="Picture 2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9525"/>
          <a:ext cx="663811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241055</xdr:colOff>
      <xdr:row>0</xdr:row>
      <xdr:rowOff>24179</xdr:rowOff>
    </xdr:from>
    <xdr:to>
      <xdr:col>14</xdr:col>
      <xdr:colOff>909263</xdr:colOff>
      <xdr:row>0</xdr:row>
      <xdr:rowOff>457200</xdr:rowOff>
    </xdr:to>
    <xdr:pic>
      <xdr:nvPicPr>
        <xdr:cNvPr id="4" name="Picture 3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1155" y="24179"/>
          <a:ext cx="668208" cy="433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80596</xdr:colOff>
      <xdr:row>0</xdr:row>
      <xdr:rowOff>1</xdr:rowOff>
    </xdr:from>
    <xdr:to>
      <xdr:col>20</xdr:col>
      <xdr:colOff>602263</xdr:colOff>
      <xdr:row>1</xdr:row>
      <xdr:rowOff>3663</xdr:rowOff>
    </xdr:to>
    <xdr:pic>
      <xdr:nvPicPr>
        <xdr:cNvPr id="2" name="Picture 1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4" y="1"/>
          <a:ext cx="521667" cy="337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ustom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showGridLines="0" tabSelected="1" view="pageBreakPreview" zoomScale="110" zoomScaleNormal="100" zoomScaleSheetLayoutView="110" workbookViewId="0"/>
  </sheetViews>
  <sheetFormatPr defaultColWidth="9" defaultRowHeight="13.8"/>
  <cols>
    <col min="1" max="1" width="57.8984375" style="2" customWidth="1"/>
    <col min="2" max="2" width="3.19921875" style="2" customWidth="1"/>
    <col min="3" max="3" width="13.69921875" style="2" customWidth="1"/>
    <col min="4" max="4" width="3.19921875" style="2" customWidth="1"/>
    <col min="5" max="5" width="13.69921875" style="2" customWidth="1"/>
    <col min="6" max="16384" width="9" style="2"/>
  </cols>
  <sheetData>
    <row r="1" spans="1:5" s="6" customFormat="1" ht="37.5" customHeight="1">
      <c r="A1" s="5" t="s">
        <v>0</v>
      </c>
    </row>
    <row r="2" spans="1:5" s="11" customFormat="1">
      <c r="A2" s="15"/>
    </row>
    <row r="3" spans="1:5" s="11" customFormat="1" ht="14.25" customHeight="1" thickBot="1">
      <c r="A3" s="16" t="s">
        <v>4</v>
      </c>
      <c r="B3" s="77"/>
      <c r="C3" s="77" t="s">
        <v>109</v>
      </c>
      <c r="D3" s="77"/>
      <c r="E3" s="117" t="s">
        <v>110</v>
      </c>
    </row>
    <row r="4" spans="1:5" s="11" customFormat="1" ht="14.25" customHeight="1">
      <c r="A4" s="80" t="s">
        <v>16</v>
      </c>
      <c r="B4" s="17"/>
      <c r="C4" s="81">
        <v>361670</v>
      </c>
      <c r="D4" s="17"/>
      <c r="E4" s="82">
        <v>502555</v>
      </c>
    </row>
    <row r="5" spans="1:5" s="11" customFormat="1" ht="14.25" customHeight="1">
      <c r="A5" s="123" t="s">
        <v>78</v>
      </c>
      <c r="B5" s="17"/>
      <c r="C5" s="18">
        <v>-324423</v>
      </c>
      <c r="D5" s="17"/>
      <c r="E5" s="19">
        <v>-401357</v>
      </c>
    </row>
    <row r="6" spans="1:5" s="11" customFormat="1" ht="14.25" customHeight="1">
      <c r="A6" s="124" t="s">
        <v>17</v>
      </c>
      <c r="B6" s="21"/>
      <c r="C6" s="125">
        <v>37247</v>
      </c>
      <c r="D6" s="21"/>
      <c r="E6" s="126">
        <v>101198</v>
      </c>
    </row>
    <row r="7" spans="1:5" s="11" customFormat="1" ht="14.25" customHeight="1">
      <c r="A7" s="127" t="s">
        <v>79</v>
      </c>
      <c r="B7" s="17"/>
      <c r="C7" s="128">
        <v>-12163</v>
      </c>
      <c r="D7" s="17"/>
      <c r="E7" s="129">
        <v>-13705</v>
      </c>
    </row>
    <row r="8" spans="1:5" s="11" customFormat="1" ht="14.25" customHeight="1">
      <c r="A8" s="127" t="s">
        <v>80</v>
      </c>
      <c r="B8" s="17"/>
      <c r="C8" s="128">
        <v>-15655</v>
      </c>
      <c r="D8" s="17"/>
      <c r="E8" s="129">
        <v>-22017</v>
      </c>
    </row>
    <row r="9" spans="1:5" s="11" customFormat="1" ht="14.25" customHeight="1">
      <c r="A9" s="170" t="s">
        <v>81</v>
      </c>
      <c r="B9" s="17"/>
      <c r="C9" s="144">
        <v>17125</v>
      </c>
      <c r="D9" s="17"/>
      <c r="E9" s="145">
        <v>16424</v>
      </c>
    </row>
    <row r="10" spans="1:5" s="11" customFormat="1" ht="14.25" customHeight="1">
      <c r="A10" s="171" t="s">
        <v>82</v>
      </c>
      <c r="B10" s="17"/>
      <c r="C10" s="144">
        <v>-18102</v>
      </c>
      <c r="D10" s="17"/>
      <c r="E10" s="145">
        <v>-9006</v>
      </c>
    </row>
    <row r="11" spans="1:5" s="11" customFormat="1" ht="14.25" customHeight="1">
      <c r="A11" s="127" t="s">
        <v>83</v>
      </c>
      <c r="B11" s="17"/>
      <c r="C11" s="128">
        <v>-977</v>
      </c>
      <c r="D11" s="17"/>
      <c r="E11" s="129">
        <v>7418</v>
      </c>
    </row>
    <row r="12" spans="1:5" s="11" customFormat="1" ht="14.25" customHeight="1">
      <c r="A12" s="124" t="s">
        <v>18</v>
      </c>
      <c r="B12" s="20"/>
      <c r="C12" s="130">
        <v>8452</v>
      </c>
      <c r="D12" s="20"/>
      <c r="E12" s="131">
        <v>72894</v>
      </c>
    </row>
    <row r="13" spans="1:5" s="11" customFormat="1" ht="14.25" customHeight="1">
      <c r="A13" s="170" t="s">
        <v>84</v>
      </c>
      <c r="B13" s="17"/>
      <c r="C13" s="128">
        <v>11579</v>
      </c>
      <c r="D13" s="17"/>
      <c r="E13" s="129">
        <v>39774</v>
      </c>
    </row>
    <row r="14" spans="1:5" s="11" customFormat="1" ht="14.25" customHeight="1">
      <c r="A14" s="171" t="s">
        <v>85</v>
      </c>
      <c r="B14" s="17"/>
      <c r="C14" s="128">
        <v>-16338</v>
      </c>
      <c r="D14" s="17"/>
      <c r="E14" s="129">
        <v>-6268</v>
      </c>
    </row>
    <row r="15" spans="1:5" s="11" customFormat="1" ht="14.25" customHeight="1">
      <c r="A15" s="124" t="s">
        <v>91</v>
      </c>
      <c r="B15" s="20"/>
      <c r="C15" s="130">
        <v>-4759</v>
      </c>
      <c r="D15" s="20"/>
      <c r="E15" s="131">
        <v>33506</v>
      </c>
    </row>
    <row r="16" spans="1:5" s="11" customFormat="1" ht="14.25" customHeight="1">
      <c r="A16" s="124" t="s">
        <v>92</v>
      </c>
      <c r="B16" s="20"/>
      <c r="C16" s="130">
        <v>3693</v>
      </c>
      <c r="D16" s="20"/>
      <c r="E16" s="131">
        <v>106400</v>
      </c>
    </row>
    <row r="17" spans="1:5" s="11" customFormat="1" ht="14.25" customHeight="1">
      <c r="A17" s="154" t="s">
        <v>93</v>
      </c>
      <c r="B17" s="17"/>
      <c r="C17" s="128">
        <v>-6172</v>
      </c>
      <c r="D17" s="17"/>
      <c r="E17" s="129">
        <v>-10199</v>
      </c>
    </row>
    <row r="18" spans="1:5" s="11" customFormat="1" ht="14.25" customHeight="1">
      <c r="A18" s="132" t="s">
        <v>76</v>
      </c>
      <c r="B18" s="20"/>
      <c r="C18" s="130">
        <v>-2479</v>
      </c>
      <c r="D18" s="20"/>
      <c r="E18" s="131">
        <v>96201</v>
      </c>
    </row>
    <row r="19" spans="1:5" s="11" customFormat="1">
      <c r="A19" s="154" t="s">
        <v>75</v>
      </c>
      <c r="B19" s="23"/>
      <c r="C19" s="102">
        <v>4363</v>
      </c>
      <c r="D19" s="23"/>
      <c r="E19" s="103">
        <v>4853</v>
      </c>
    </row>
    <row r="20" spans="1:5" s="11" customFormat="1" ht="14.25" customHeight="1">
      <c r="A20" s="155" t="s">
        <v>94</v>
      </c>
      <c r="B20" s="23"/>
      <c r="C20" s="102">
        <v>-6842</v>
      </c>
      <c r="D20" s="23"/>
      <c r="E20" s="103">
        <v>91348</v>
      </c>
    </row>
    <row r="21" spans="1:5" s="11" customFormat="1" ht="21">
      <c r="A21" s="135" t="s">
        <v>95</v>
      </c>
      <c r="B21" s="17"/>
      <c r="C21" s="128"/>
      <c r="D21" s="17"/>
      <c r="E21" s="129"/>
    </row>
    <row r="22" spans="1:5" s="11" customFormat="1">
      <c r="A22" s="163" t="s">
        <v>73</v>
      </c>
      <c r="B22" s="25"/>
      <c r="C22" s="136">
        <v>-0.18</v>
      </c>
      <c r="D22" s="25"/>
      <c r="E22" s="137">
        <v>2.35</v>
      </c>
    </row>
    <row r="23" spans="1:5" s="11" customFormat="1">
      <c r="A23" s="138" t="s">
        <v>74</v>
      </c>
      <c r="B23" s="25"/>
      <c r="C23" s="136">
        <v>-0.18</v>
      </c>
      <c r="D23" s="25"/>
      <c r="E23" s="137">
        <v>2.35</v>
      </c>
    </row>
    <row r="24" spans="1:5" s="11" customFormat="1" ht="21">
      <c r="A24" s="168" t="s">
        <v>71</v>
      </c>
      <c r="B24" s="24"/>
      <c r="C24" s="166">
        <v>38850</v>
      </c>
      <c r="D24" s="24"/>
      <c r="E24" s="167">
        <v>38850</v>
      </c>
    </row>
    <row r="25" spans="1:5" s="11" customFormat="1" ht="21">
      <c r="A25" s="168" t="s">
        <v>72</v>
      </c>
      <c r="B25" s="24"/>
      <c r="C25" s="166">
        <v>38850</v>
      </c>
      <c r="D25" s="24"/>
      <c r="E25" s="167">
        <v>38850</v>
      </c>
    </row>
    <row r="26" spans="1:5" s="11" customFormat="1">
      <c r="A26" s="24"/>
      <c r="B26" s="25"/>
      <c r="C26" s="25"/>
      <c r="D26" s="25"/>
      <c r="E26" s="165"/>
    </row>
    <row r="27" spans="1:5" s="11" customFormat="1">
      <c r="A27" s="24"/>
      <c r="B27" s="25"/>
      <c r="C27" s="25"/>
      <c r="D27" s="25"/>
      <c r="E27" s="165"/>
    </row>
    <row r="28" spans="1:5" s="11" customFormat="1">
      <c r="A28" s="24"/>
      <c r="B28" s="25"/>
      <c r="C28" s="25"/>
      <c r="D28" s="25"/>
      <c r="E28" s="165"/>
    </row>
    <row r="29" spans="1:5" s="11" customFormat="1" ht="24.6">
      <c r="A29" s="5" t="s">
        <v>1</v>
      </c>
    </row>
    <row r="30" spans="1:5" s="11" customFormat="1">
      <c r="A30" s="3"/>
    </row>
    <row r="31" spans="1:5" s="11" customFormat="1">
      <c r="A31" s="15"/>
    </row>
    <row r="32" spans="1:5" s="11" customFormat="1" ht="14.4" thickBot="1">
      <c r="A32" s="16" t="s">
        <v>4</v>
      </c>
      <c r="B32" s="77"/>
      <c r="C32" s="77" t="str">
        <f>C3</f>
        <v>01.04.-30.06.2023</v>
      </c>
      <c r="D32" s="77"/>
      <c r="E32" s="117" t="str">
        <f>E3</f>
        <v>01.04.-30.06.2022</v>
      </c>
    </row>
    <row r="33" spans="1:5" s="11" customFormat="1" ht="14.25" customHeight="1">
      <c r="A33" s="156" t="s">
        <v>76</v>
      </c>
      <c r="B33" s="21"/>
      <c r="C33" s="21">
        <v>-2479</v>
      </c>
      <c r="D33" s="21"/>
      <c r="E33" s="27">
        <v>96201</v>
      </c>
    </row>
    <row r="34" spans="1:5" ht="14.25" customHeight="1">
      <c r="A34" s="162" t="s">
        <v>19</v>
      </c>
      <c r="B34" s="23"/>
      <c r="C34" s="133"/>
      <c r="D34" s="23"/>
      <c r="E34" s="134"/>
    </row>
    <row r="35" spans="1:5" s="6" customFormat="1" ht="14.25" customHeight="1">
      <c r="A35" s="161" t="s">
        <v>66</v>
      </c>
      <c r="B35" s="23"/>
      <c r="C35" s="133">
        <v>-129775</v>
      </c>
      <c r="D35" s="23"/>
      <c r="E35" s="134">
        <v>30507</v>
      </c>
    </row>
    <row r="36" spans="1:5" ht="21">
      <c r="A36" s="204" t="s">
        <v>111</v>
      </c>
      <c r="B36" s="23"/>
      <c r="C36" s="205">
        <v>-127</v>
      </c>
      <c r="D36" s="23"/>
      <c r="E36" s="206">
        <v>2030</v>
      </c>
    </row>
    <row r="37" spans="1:5">
      <c r="A37" s="162" t="s">
        <v>89</v>
      </c>
      <c r="B37" s="23"/>
      <c r="C37" s="148"/>
      <c r="D37" s="23"/>
      <c r="E37" s="175"/>
    </row>
    <row r="38" spans="1:5" ht="21">
      <c r="A38" s="174" t="s">
        <v>90</v>
      </c>
      <c r="B38" s="23"/>
      <c r="C38" s="207" t="s">
        <v>105</v>
      </c>
      <c r="D38" s="23"/>
      <c r="E38" s="149">
        <v>494</v>
      </c>
    </row>
    <row r="39" spans="1:5">
      <c r="A39" s="176" t="s">
        <v>20</v>
      </c>
      <c r="B39" s="23"/>
      <c r="C39" s="200">
        <v>-129902</v>
      </c>
      <c r="D39" s="23"/>
      <c r="E39" s="160">
        <v>33031</v>
      </c>
    </row>
    <row r="40" spans="1:5" s="11" customFormat="1" ht="14.25" customHeight="1">
      <c r="A40" s="157" t="s">
        <v>70</v>
      </c>
      <c r="B40" s="21"/>
      <c r="C40" s="125">
        <v>-132381</v>
      </c>
      <c r="D40" s="21"/>
      <c r="E40" s="126">
        <v>129232</v>
      </c>
    </row>
    <row r="41" spans="1:5" s="11" customFormat="1" ht="14.25" customHeight="1">
      <c r="A41" s="158" t="s">
        <v>75</v>
      </c>
      <c r="B41" s="23"/>
      <c r="C41" s="133">
        <v>4363</v>
      </c>
      <c r="D41" s="23"/>
      <c r="E41" s="134">
        <v>4853</v>
      </c>
    </row>
    <row r="42" spans="1:5" s="11" customFormat="1">
      <c r="A42" s="158" t="s">
        <v>94</v>
      </c>
      <c r="B42" s="23"/>
      <c r="C42" s="133">
        <v>-136744</v>
      </c>
      <c r="D42" s="23"/>
      <c r="E42" s="134">
        <v>124379</v>
      </c>
    </row>
    <row r="43" spans="1:5" s="11" customFormat="1">
      <c r="A43" s="164"/>
    </row>
    <row r="44" spans="1:5" s="11" customFormat="1">
      <c r="A44" s="169"/>
    </row>
    <row r="45" spans="1:5" s="11" customFormat="1">
      <c r="A45" s="1"/>
    </row>
    <row r="46" spans="1:5" s="11" customFormat="1">
      <c r="A46" s="12"/>
    </row>
    <row r="47" spans="1:5" s="11" customFormat="1">
      <c r="A47" s="2"/>
    </row>
  </sheetData>
  <pageMargins left="0.59055118110236227" right="0.39370078740157483" top="0.74803149606299213" bottom="0.74803149606299213" header="0.31496062992125984" footer="0.31496062992125984"/>
  <pageSetup paperSize="9" scale="93" orientation="portrait" r:id="rId1"/>
  <customProperties>
    <customPr name="EpmWorksheetKeyString_GUID" r:id="rId2"/>
    <customPr name="FPMExcelClientCellBasedFunctionStatus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showGridLines="0" zoomScale="85" zoomScaleNormal="85" zoomScaleSheetLayoutView="100" workbookViewId="0">
      <selection activeCell="I34" sqref="I34"/>
    </sheetView>
  </sheetViews>
  <sheetFormatPr defaultColWidth="8.796875" defaultRowHeight="13.8"/>
  <cols>
    <col min="1" max="1" width="70.09765625" customWidth="1"/>
    <col min="2" max="2" width="1.59765625" customWidth="1"/>
    <col min="3" max="3" width="13.59765625" customWidth="1"/>
    <col min="4" max="4" width="2.19921875" customWidth="1"/>
    <col min="5" max="5" width="13.59765625" customWidth="1"/>
  </cols>
  <sheetData>
    <row r="1" spans="1:5" s="8" customFormat="1" ht="37.5" customHeight="1">
      <c r="A1" s="7" t="s">
        <v>2</v>
      </c>
    </row>
    <row r="2" spans="1:5" s="13" customFormat="1">
      <c r="A2" s="15"/>
      <c r="B2" s="15"/>
      <c r="C2" s="112"/>
      <c r="D2" s="112"/>
      <c r="E2" s="113"/>
    </row>
    <row r="3" spans="1:5" s="13" customFormat="1" ht="14.4" thickBot="1">
      <c r="A3" s="16" t="s">
        <v>4</v>
      </c>
      <c r="B3" s="31"/>
      <c r="C3" s="110" t="s">
        <v>112</v>
      </c>
      <c r="D3" s="104"/>
      <c r="E3" s="111" t="s">
        <v>106</v>
      </c>
    </row>
    <row r="4" spans="1:5" s="13" customFormat="1" ht="23.1" customHeight="1">
      <c r="A4" s="85" t="s">
        <v>5</v>
      </c>
      <c r="B4" s="33"/>
      <c r="C4" s="86"/>
      <c r="D4" s="34"/>
      <c r="E4" s="87"/>
    </row>
    <row r="5" spans="1:5" s="13" customFormat="1" ht="15" customHeight="1">
      <c r="A5" s="84" t="s">
        <v>44</v>
      </c>
      <c r="B5" s="35"/>
      <c r="C5" s="89">
        <v>2737592</v>
      </c>
      <c r="D5" s="37"/>
      <c r="E5" s="91">
        <v>2679293</v>
      </c>
    </row>
    <row r="6" spans="1:5" s="13" customFormat="1" ht="15" customHeight="1">
      <c r="A6" s="84" t="s">
        <v>45</v>
      </c>
      <c r="B6" s="28"/>
      <c r="C6" s="89">
        <v>22250</v>
      </c>
      <c r="D6" s="37"/>
      <c r="E6" s="91">
        <v>24794</v>
      </c>
    </row>
    <row r="7" spans="1:5" s="13" customFormat="1" ht="15" customHeight="1">
      <c r="A7" s="83" t="s">
        <v>46</v>
      </c>
      <c r="B7" s="22"/>
      <c r="C7" s="89">
        <v>27557</v>
      </c>
      <c r="D7" s="37"/>
      <c r="E7" s="91">
        <v>27694</v>
      </c>
    </row>
    <row r="8" spans="1:5" s="13" customFormat="1" ht="15" customHeight="1">
      <c r="A8" s="83" t="s">
        <v>47</v>
      </c>
      <c r="B8" s="22"/>
      <c r="C8" s="89">
        <v>21351</v>
      </c>
      <c r="D8" s="37"/>
      <c r="E8" s="91">
        <v>19911</v>
      </c>
    </row>
    <row r="9" spans="1:5" s="13" customFormat="1" ht="15" customHeight="1">
      <c r="A9" s="83" t="s">
        <v>48</v>
      </c>
      <c r="B9" s="22"/>
      <c r="C9" s="89">
        <v>48351</v>
      </c>
      <c r="D9" s="37"/>
      <c r="E9" s="91">
        <v>48559</v>
      </c>
    </row>
    <row r="10" spans="1:5" s="13" customFormat="1" ht="15" customHeight="1">
      <c r="A10" s="32" t="s">
        <v>6</v>
      </c>
      <c r="B10" s="22"/>
      <c r="C10" s="88">
        <v>2857101</v>
      </c>
      <c r="D10" s="36"/>
      <c r="E10" s="90">
        <v>2800251</v>
      </c>
    </row>
    <row r="11" spans="1:5" s="13" customFormat="1">
      <c r="A11" s="83" t="s">
        <v>32</v>
      </c>
      <c r="B11" s="29"/>
      <c r="C11" s="89">
        <v>154593</v>
      </c>
      <c r="D11" s="37"/>
      <c r="E11" s="91">
        <v>145383</v>
      </c>
    </row>
    <row r="12" spans="1:5" s="13" customFormat="1">
      <c r="A12" s="203" t="s">
        <v>69</v>
      </c>
      <c r="B12" s="35"/>
      <c r="C12" s="89">
        <v>327813</v>
      </c>
      <c r="D12" s="37"/>
      <c r="E12" s="91">
        <v>394381</v>
      </c>
    </row>
    <row r="13" spans="1:5" s="13" customFormat="1" ht="15" customHeight="1">
      <c r="A13" s="83" t="s">
        <v>46</v>
      </c>
      <c r="B13" s="22"/>
      <c r="C13" s="89">
        <v>32415</v>
      </c>
      <c r="D13" s="37"/>
      <c r="E13" s="91">
        <v>25141</v>
      </c>
    </row>
    <row r="14" spans="1:5" s="13" customFormat="1" ht="15" customHeight="1">
      <c r="A14" s="83" t="s">
        <v>49</v>
      </c>
      <c r="B14" s="22"/>
      <c r="C14" s="89">
        <v>2306</v>
      </c>
      <c r="D14" s="37"/>
      <c r="E14" s="91">
        <v>4970</v>
      </c>
    </row>
    <row r="15" spans="1:5" s="13" customFormat="1" ht="15" customHeight="1">
      <c r="A15" s="83" t="s">
        <v>50</v>
      </c>
      <c r="B15" s="22"/>
      <c r="C15" s="89">
        <v>629729</v>
      </c>
      <c r="D15" s="37"/>
      <c r="E15" s="91">
        <v>791738</v>
      </c>
    </row>
    <row r="16" spans="1:5" s="13" customFormat="1" ht="15" customHeight="1">
      <c r="A16" s="32" t="s">
        <v>7</v>
      </c>
      <c r="B16" s="22"/>
      <c r="C16" s="88">
        <v>1146856</v>
      </c>
      <c r="D16" s="36"/>
      <c r="E16" s="90">
        <v>1361613</v>
      </c>
    </row>
    <row r="17" spans="1:5" s="13" customFormat="1" ht="15" customHeight="1">
      <c r="A17" s="48" t="s">
        <v>8</v>
      </c>
      <c r="B17" s="28"/>
      <c r="C17" s="88">
        <v>4003957</v>
      </c>
      <c r="D17" s="36"/>
      <c r="E17" s="90">
        <v>4161864</v>
      </c>
    </row>
    <row r="18" spans="1:5" s="13" customFormat="1" ht="21" customHeight="1">
      <c r="A18" s="97" t="s">
        <v>9</v>
      </c>
      <c r="B18" s="28"/>
      <c r="C18" s="39"/>
      <c r="D18" s="37"/>
      <c r="E18" s="40"/>
    </row>
    <row r="19" spans="1:5" s="13" customFormat="1" ht="15" customHeight="1">
      <c r="A19" s="30" t="s">
        <v>51</v>
      </c>
      <c r="B19" s="29"/>
      <c r="C19" s="39">
        <v>141846</v>
      </c>
      <c r="D19" s="37"/>
      <c r="E19" s="40">
        <v>141846</v>
      </c>
    </row>
    <row r="20" spans="1:5" s="13" customFormat="1">
      <c r="A20" s="30" t="s">
        <v>52</v>
      </c>
      <c r="B20" s="42"/>
      <c r="C20" s="39">
        <v>-77581</v>
      </c>
      <c r="D20" s="37"/>
      <c r="E20" s="40">
        <v>52321</v>
      </c>
    </row>
    <row r="21" spans="1:5" s="13" customFormat="1">
      <c r="A21" s="30" t="s">
        <v>65</v>
      </c>
      <c r="B21" s="42"/>
      <c r="C21" s="37">
        <v>347956</v>
      </c>
      <c r="D21" s="37"/>
      <c r="E21" s="38">
        <v>347956</v>
      </c>
    </row>
    <row r="22" spans="1:5" s="13" customFormat="1" ht="15" customHeight="1">
      <c r="A22" s="83" t="s">
        <v>53</v>
      </c>
      <c r="B22" s="22"/>
      <c r="C22" s="92">
        <v>612923</v>
      </c>
      <c r="D22" s="43"/>
      <c r="E22" s="93">
        <v>615402</v>
      </c>
    </row>
    <row r="23" spans="1:5" s="13" customFormat="1" ht="15" customHeight="1">
      <c r="A23" s="105" t="s">
        <v>54</v>
      </c>
      <c r="B23" s="22"/>
      <c r="C23" s="88">
        <v>1025144</v>
      </c>
      <c r="D23" s="36"/>
      <c r="E23" s="90">
        <v>1157525</v>
      </c>
    </row>
    <row r="24" spans="1:5" s="13" customFormat="1" ht="15" customHeight="1">
      <c r="A24" s="48" t="s">
        <v>10</v>
      </c>
      <c r="B24" s="28"/>
      <c r="C24" s="118">
        <v>1025144</v>
      </c>
      <c r="D24" s="36"/>
      <c r="E24" s="41">
        <v>1157525</v>
      </c>
    </row>
    <row r="25" spans="1:5" s="13" customFormat="1" ht="21.75" customHeight="1">
      <c r="A25" s="97" t="s">
        <v>11</v>
      </c>
      <c r="B25" s="44"/>
      <c r="C25" s="39"/>
      <c r="D25" s="37"/>
      <c r="E25" s="40"/>
    </row>
    <row r="26" spans="1:5" s="13" customFormat="1" ht="15" customHeight="1">
      <c r="A26" s="83" t="s">
        <v>55</v>
      </c>
      <c r="B26" s="29"/>
      <c r="C26" s="39">
        <v>1048734</v>
      </c>
      <c r="D26" s="37"/>
      <c r="E26" s="40">
        <v>1033346</v>
      </c>
    </row>
    <row r="27" spans="1:5" s="13" customFormat="1">
      <c r="A27" s="173" t="s">
        <v>87</v>
      </c>
      <c r="B27" s="33"/>
      <c r="C27" s="39">
        <v>654528</v>
      </c>
      <c r="D27" s="37"/>
      <c r="E27" s="40">
        <v>607243</v>
      </c>
    </row>
    <row r="28" spans="1:5" s="13" customFormat="1">
      <c r="A28" s="83" t="s">
        <v>56</v>
      </c>
      <c r="B28" s="33"/>
      <c r="C28" s="37">
        <v>49774</v>
      </c>
      <c r="D28" s="37"/>
      <c r="E28" s="38">
        <v>50923</v>
      </c>
    </row>
    <row r="29" spans="1:5" s="13" customFormat="1" ht="15" customHeight="1">
      <c r="A29" s="83" t="s">
        <v>57</v>
      </c>
      <c r="B29" s="45"/>
      <c r="C29" s="94">
        <v>4609</v>
      </c>
      <c r="D29" s="46"/>
      <c r="E29" s="95">
        <v>4763</v>
      </c>
    </row>
    <row r="30" spans="1:5" s="13" customFormat="1" ht="15" customHeight="1">
      <c r="A30" s="83" t="s">
        <v>58</v>
      </c>
      <c r="B30" s="22"/>
      <c r="C30" s="89">
        <v>72568</v>
      </c>
      <c r="D30" s="37"/>
      <c r="E30" s="91">
        <v>66278</v>
      </c>
    </row>
    <row r="31" spans="1:5" s="13" customFormat="1" ht="15" customHeight="1">
      <c r="A31" s="32" t="s">
        <v>12</v>
      </c>
      <c r="B31" s="29"/>
      <c r="C31" s="88">
        <v>1830213</v>
      </c>
      <c r="D31" s="36"/>
      <c r="E31" s="90">
        <v>1762553</v>
      </c>
    </row>
    <row r="32" spans="1:5" s="13" customFormat="1" ht="15" customHeight="1">
      <c r="A32" s="84" t="s">
        <v>33</v>
      </c>
      <c r="B32" s="22"/>
      <c r="C32" s="89">
        <v>571421</v>
      </c>
      <c r="D32" s="37"/>
      <c r="E32" s="91">
        <v>558545</v>
      </c>
    </row>
    <row r="33" spans="1:5" s="13" customFormat="1" ht="15" customHeight="1">
      <c r="A33" s="84" t="s">
        <v>55</v>
      </c>
      <c r="B33" s="28"/>
      <c r="C33" s="89">
        <v>559741</v>
      </c>
      <c r="D33" s="37"/>
      <c r="E33" s="91">
        <v>662433</v>
      </c>
    </row>
    <row r="34" spans="1:5" s="13" customFormat="1" ht="15" customHeight="1">
      <c r="A34" s="83" t="s">
        <v>59</v>
      </c>
      <c r="B34" s="22"/>
      <c r="C34" s="89">
        <v>5401</v>
      </c>
      <c r="D34" s="37"/>
      <c r="E34" s="91">
        <v>4315</v>
      </c>
    </row>
    <row r="35" spans="1:5" s="13" customFormat="1" ht="15" customHeight="1">
      <c r="A35" s="83" t="s">
        <v>34</v>
      </c>
      <c r="B35" s="28"/>
      <c r="C35" s="37">
        <v>12037</v>
      </c>
      <c r="D35" s="37"/>
      <c r="E35" s="38">
        <v>16493</v>
      </c>
    </row>
    <row r="36" spans="1:5" s="13" customFormat="1" ht="15" customHeight="1">
      <c r="A36" s="32" t="s">
        <v>13</v>
      </c>
      <c r="B36" s="33"/>
      <c r="C36" s="88">
        <v>1148600</v>
      </c>
      <c r="D36" s="36"/>
      <c r="E36" s="90">
        <v>1241786</v>
      </c>
    </row>
    <row r="37" spans="1:5" ht="15" customHeight="1">
      <c r="A37" s="48" t="s">
        <v>14</v>
      </c>
      <c r="B37" s="47"/>
      <c r="C37" s="49">
        <v>2978813</v>
      </c>
      <c r="D37" s="50"/>
      <c r="E37" s="51">
        <v>3004339</v>
      </c>
    </row>
    <row r="38" spans="1:5" ht="15" customHeight="1">
      <c r="A38" s="48" t="s">
        <v>15</v>
      </c>
      <c r="B38" s="22"/>
      <c r="C38" s="49">
        <v>4003957</v>
      </c>
      <c r="D38" s="50"/>
      <c r="E38" s="51">
        <v>4161864</v>
      </c>
    </row>
    <row r="39" spans="1:5">
      <c r="A39" s="4"/>
    </row>
    <row r="40" spans="1:5">
      <c r="A40" s="12"/>
    </row>
  </sheetData>
  <pageMargins left="0.59055118110236227" right="0.39370078740157483" top="0.74803149606299213" bottom="0.74803149606299213" header="0.31496062992125984" footer="0.31496062992125984"/>
  <pageSetup paperSize="9" scale="99" orientation="portrait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zoomScaleNormal="100" zoomScaleSheetLayoutView="100" workbookViewId="0">
      <selection activeCell="I28" sqref="I28"/>
    </sheetView>
  </sheetViews>
  <sheetFormatPr defaultColWidth="8.796875" defaultRowHeight="13.8"/>
  <cols>
    <col min="1" max="1" width="57.59765625" customWidth="1"/>
    <col min="2" max="2" width="2.8984375" customWidth="1"/>
    <col min="3" max="3" width="13.59765625" customWidth="1"/>
    <col min="4" max="4" width="2.69921875" customWidth="1"/>
    <col min="5" max="5" width="13.59765625" customWidth="1"/>
  </cols>
  <sheetData>
    <row r="1" spans="1:5" s="10" customFormat="1" ht="37.5" customHeight="1">
      <c r="A1" s="9" t="s">
        <v>37</v>
      </c>
    </row>
    <row r="2" spans="1:5">
      <c r="A2" s="26"/>
      <c r="B2" s="26"/>
      <c r="C2" s="208"/>
      <c r="D2" s="208"/>
      <c r="E2" s="208"/>
    </row>
    <row r="3" spans="1:5" ht="14.4" thickBot="1">
      <c r="A3" s="52" t="s">
        <v>4</v>
      </c>
      <c r="B3" s="16"/>
      <c r="C3" s="77" t="str">
        <f>'GuV (D) YTD'!C3</f>
        <v>01.04.-30.06.2023</v>
      </c>
      <c r="D3" s="77"/>
      <c r="E3" s="117" t="str">
        <f>'GuV (D) YTD'!E3</f>
        <v>01.04.-30.06.2022</v>
      </c>
    </row>
    <row r="4" spans="1:5" ht="23.1" customHeight="1">
      <c r="A4" s="53"/>
      <c r="B4" s="54"/>
      <c r="C4" s="55"/>
      <c r="D4" s="56"/>
      <c r="E4" s="57"/>
    </row>
    <row r="5" spans="1:5">
      <c r="A5" s="106" t="s">
        <v>18</v>
      </c>
      <c r="B5" s="59"/>
      <c r="C5" s="67">
        <v>8452</v>
      </c>
      <c r="D5" s="56"/>
      <c r="E5" s="68">
        <v>72894</v>
      </c>
    </row>
    <row r="6" spans="1:5">
      <c r="A6" s="109" t="s">
        <v>86</v>
      </c>
      <c r="B6" s="59"/>
      <c r="C6" s="65">
        <v>66474</v>
      </c>
      <c r="D6" s="60"/>
      <c r="E6" s="66">
        <v>64449</v>
      </c>
    </row>
    <row r="7" spans="1:5">
      <c r="A7" s="109" t="s">
        <v>113</v>
      </c>
      <c r="B7" s="58"/>
      <c r="C7" s="65">
        <v>-11</v>
      </c>
      <c r="D7" s="60"/>
      <c r="E7" s="66">
        <v>14</v>
      </c>
    </row>
    <row r="8" spans="1:5">
      <c r="A8" s="143" t="s">
        <v>64</v>
      </c>
      <c r="B8" s="58"/>
      <c r="C8" s="139">
        <v>-541</v>
      </c>
      <c r="D8" s="60"/>
      <c r="E8" s="140">
        <v>-182</v>
      </c>
    </row>
    <row r="9" spans="1:5">
      <c r="A9" s="172" t="s">
        <v>88</v>
      </c>
      <c r="B9" s="58"/>
      <c r="C9" s="148">
        <v>47597</v>
      </c>
      <c r="D9" s="60"/>
      <c r="E9" s="149">
        <v>119775</v>
      </c>
    </row>
    <row r="10" spans="1:5">
      <c r="A10" s="109" t="s">
        <v>60</v>
      </c>
      <c r="B10" s="58"/>
      <c r="C10" s="65">
        <v>-15287</v>
      </c>
      <c r="D10" s="60"/>
      <c r="E10" s="66">
        <v>-13634</v>
      </c>
    </row>
    <row r="11" spans="1:5">
      <c r="A11" s="109" t="s">
        <v>30</v>
      </c>
      <c r="B11" s="58"/>
      <c r="C11" s="65">
        <v>-13851</v>
      </c>
      <c r="D11" s="60"/>
      <c r="E11" s="66">
        <v>-5120</v>
      </c>
    </row>
    <row r="12" spans="1:5">
      <c r="A12" s="109" t="s">
        <v>61</v>
      </c>
      <c r="B12" s="58"/>
      <c r="C12" s="65">
        <v>6215</v>
      </c>
      <c r="D12" s="60"/>
      <c r="E12" s="66">
        <v>1292</v>
      </c>
    </row>
    <row r="13" spans="1:5">
      <c r="A13" s="107" t="s">
        <v>31</v>
      </c>
      <c r="B13" s="58"/>
      <c r="C13" s="65">
        <v>-3893</v>
      </c>
      <c r="D13" s="60"/>
      <c r="E13" s="66">
        <v>-4207</v>
      </c>
    </row>
    <row r="14" spans="1:5">
      <c r="A14" s="108" t="s">
        <v>38</v>
      </c>
      <c r="B14" s="96"/>
      <c r="C14" s="67">
        <v>95155</v>
      </c>
      <c r="D14" s="56"/>
      <c r="E14" s="68">
        <v>235281</v>
      </c>
    </row>
    <row r="15" spans="1:5">
      <c r="A15" s="109" t="s">
        <v>32</v>
      </c>
      <c r="B15" s="59"/>
      <c r="C15" s="65">
        <v>-15275</v>
      </c>
      <c r="D15" s="60"/>
      <c r="E15" s="66">
        <v>-25329</v>
      </c>
    </row>
    <row r="16" spans="1:5" ht="15.75" customHeight="1">
      <c r="A16" s="109" t="s">
        <v>69</v>
      </c>
      <c r="B16" s="58"/>
      <c r="C16" s="65">
        <v>92248</v>
      </c>
      <c r="D16" s="60"/>
      <c r="E16" s="66">
        <v>-46866</v>
      </c>
    </row>
    <row r="17" spans="1:6">
      <c r="A17" s="107" t="s">
        <v>33</v>
      </c>
      <c r="B17" s="62"/>
      <c r="C17" s="65">
        <v>61215</v>
      </c>
      <c r="D17" s="60"/>
      <c r="E17" s="66">
        <v>39991</v>
      </c>
    </row>
    <row r="18" spans="1:6">
      <c r="A18" s="109" t="s">
        <v>34</v>
      </c>
      <c r="B18" s="62"/>
      <c r="C18" s="65">
        <v>-4146</v>
      </c>
      <c r="D18" s="56"/>
      <c r="E18" s="66">
        <v>2578</v>
      </c>
    </row>
    <row r="19" spans="1:6">
      <c r="A19" s="115" t="s">
        <v>39</v>
      </c>
      <c r="B19" s="116"/>
      <c r="C19" s="67">
        <v>229197</v>
      </c>
      <c r="D19" s="56"/>
      <c r="E19" s="68">
        <v>205655</v>
      </c>
    </row>
    <row r="20" spans="1:6">
      <c r="A20" s="109" t="s">
        <v>21</v>
      </c>
      <c r="B20" s="96"/>
      <c r="C20" s="63">
        <v>-273121</v>
      </c>
      <c r="D20" s="60"/>
      <c r="E20" s="64">
        <v>-276935</v>
      </c>
    </row>
    <row r="21" spans="1:6" ht="13.5" customHeight="1">
      <c r="A21" s="109" t="s">
        <v>22</v>
      </c>
      <c r="B21" s="54"/>
      <c r="C21" s="65">
        <v>901</v>
      </c>
      <c r="D21" s="60"/>
      <c r="E21" s="66">
        <v>846</v>
      </c>
    </row>
    <row r="22" spans="1:6">
      <c r="A22" s="107" t="s">
        <v>62</v>
      </c>
      <c r="B22" s="54"/>
      <c r="C22" s="63">
        <v>-48847</v>
      </c>
      <c r="D22" s="60"/>
      <c r="E22" s="64">
        <v>-20274</v>
      </c>
    </row>
    <row r="23" spans="1:6">
      <c r="A23" s="107" t="s">
        <v>43</v>
      </c>
      <c r="B23" s="54"/>
      <c r="C23" s="63">
        <v>8117</v>
      </c>
      <c r="D23" s="60"/>
      <c r="E23" s="64">
        <v>17050</v>
      </c>
    </row>
    <row r="24" spans="1:6">
      <c r="A24" s="108" t="s">
        <v>40</v>
      </c>
      <c r="B24" s="98"/>
      <c r="C24" s="67">
        <v>-312950</v>
      </c>
      <c r="D24" s="56"/>
      <c r="E24" s="68">
        <v>-279313</v>
      </c>
    </row>
    <row r="25" spans="1:6">
      <c r="A25" s="107" t="s">
        <v>35</v>
      </c>
      <c r="B25" s="59"/>
      <c r="C25" s="65">
        <v>52040</v>
      </c>
      <c r="D25" s="60"/>
      <c r="E25" s="66">
        <v>95391</v>
      </c>
      <c r="F25" s="61"/>
    </row>
    <row r="26" spans="1:6">
      <c r="A26" s="107" t="s">
        <v>36</v>
      </c>
      <c r="B26" s="58"/>
      <c r="C26" s="65">
        <v>-141888</v>
      </c>
      <c r="D26" s="60"/>
      <c r="E26" s="66">
        <v>-3336</v>
      </c>
      <c r="F26" s="114"/>
    </row>
    <row r="27" spans="1:6">
      <c r="A27" s="107" t="s">
        <v>23</v>
      </c>
      <c r="B27" s="58"/>
      <c r="C27" s="148">
        <v>13352</v>
      </c>
      <c r="D27" s="60"/>
      <c r="E27" s="149">
        <v>3609</v>
      </c>
      <c r="F27" s="114"/>
    </row>
    <row r="28" spans="1:6">
      <c r="A28" s="108" t="s">
        <v>41</v>
      </c>
      <c r="B28" s="96"/>
      <c r="C28" s="67">
        <v>-76496</v>
      </c>
      <c r="D28" s="56"/>
      <c r="E28" s="68">
        <v>95664</v>
      </c>
    </row>
    <row r="29" spans="1:6">
      <c r="A29" s="108" t="s">
        <v>42</v>
      </c>
      <c r="B29" s="54"/>
      <c r="C29" s="55">
        <v>-160248</v>
      </c>
      <c r="D29" s="56"/>
      <c r="E29" s="57">
        <v>22006</v>
      </c>
    </row>
    <row r="30" spans="1:6">
      <c r="A30" s="107" t="s">
        <v>24</v>
      </c>
      <c r="B30" s="59"/>
      <c r="C30" s="65">
        <v>791738</v>
      </c>
      <c r="D30" s="60"/>
      <c r="E30" s="66">
        <v>1119921</v>
      </c>
    </row>
    <row r="31" spans="1:6">
      <c r="A31" s="109" t="s">
        <v>114</v>
      </c>
      <c r="B31" s="98"/>
      <c r="C31" s="65">
        <v>-1760</v>
      </c>
      <c r="D31" s="60"/>
      <c r="E31" s="66">
        <v>56543</v>
      </c>
    </row>
    <row r="32" spans="1:6">
      <c r="A32" s="108" t="s">
        <v>115</v>
      </c>
      <c r="B32" s="59"/>
      <c r="C32" s="67">
        <v>629729</v>
      </c>
      <c r="D32" s="56"/>
      <c r="E32" s="68">
        <v>1198470</v>
      </c>
    </row>
  </sheetData>
  <mergeCells count="1">
    <mergeCell ref="C2:E2"/>
  </mergeCells>
  <pageMargins left="0.59055118110236227" right="0.39370078740157483" top="0.74803149606299213" bottom="0.74803149606299213" header="0.31496062992125984" footer="0.31496062992125984"/>
  <pageSetup paperSize="9" scale="94" orientation="portrait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showGridLines="0" view="pageBreakPreview" zoomScaleNormal="100" zoomScaleSheetLayoutView="100" workbookViewId="0">
      <selection activeCell="K14" sqref="K14:K15"/>
    </sheetView>
  </sheetViews>
  <sheetFormatPr defaultColWidth="8.796875" defaultRowHeight="13.8"/>
  <cols>
    <col min="1" max="1" width="62.19921875" customWidth="1"/>
    <col min="2" max="2" width="3.19921875" customWidth="1"/>
    <col min="3" max="3" width="13.59765625" customWidth="1"/>
    <col min="4" max="4" width="3" customWidth="1"/>
    <col min="5" max="5" width="13.59765625" customWidth="1"/>
    <col min="6" max="6" width="3" customWidth="1"/>
    <col min="7" max="7" width="13.59765625" customWidth="1"/>
    <col min="8" max="8" width="2.19921875" customWidth="1"/>
    <col min="9" max="9" width="13.59765625" customWidth="1"/>
    <col min="10" max="10" width="2.19921875" customWidth="1"/>
    <col min="11" max="11" width="13.59765625" customWidth="1"/>
    <col min="12" max="12" width="2.59765625" customWidth="1"/>
    <col min="13" max="13" width="13.59765625" customWidth="1"/>
    <col min="14" max="14" width="2.5" customWidth="1"/>
    <col min="15" max="15" width="13.59765625" customWidth="1"/>
  </cols>
  <sheetData>
    <row r="1" spans="1:15" s="10" customFormat="1" ht="37.5" customHeight="1">
      <c r="A1" s="9" t="s">
        <v>3</v>
      </c>
    </row>
    <row r="2" spans="1:15" ht="42" thickBot="1">
      <c r="A2" s="52" t="s">
        <v>4</v>
      </c>
      <c r="B2" s="16"/>
      <c r="C2" s="69" t="s">
        <v>25</v>
      </c>
      <c r="D2" s="69"/>
      <c r="E2" s="69" t="s">
        <v>26</v>
      </c>
      <c r="F2" s="69"/>
      <c r="G2" s="69" t="s">
        <v>65</v>
      </c>
      <c r="H2" s="69"/>
      <c r="I2" s="69" t="s">
        <v>27</v>
      </c>
      <c r="J2" s="69"/>
      <c r="K2" s="69" t="s">
        <v>63</v>
      </c>
      <c r="L2" s="69"/>
      <c r="M2" s="69" t="s">
        <v>28</v>
      </c>
      <c r="N2" s="69"/>
      <c r="O2" s="69" t="s">
        <v>29</v>
      </c>
    </row>
    <row r="3" spans="1:15" s="13" customFormat="1" ht="23.1" customHeight="1">
      <c r="A3" s="78" t="s">
        <v>97</v>
      </c>
      <c r="B3" s="70"/>
      <c r="C3" s="79">
        <v>141846</v>
      </c>
      <c r="D3" s="57"/>
      <c r="E3" s="79">
        <v>187909</v>
      </c>
      <c r="F3" s="57"/>
      <c r="G3" s="79">
        <v>388849</v>
      </c>
      <c r="H3" s="57"/>
      <c r="I3" s="79">
        <v>533689</v>
      </c>
      <c r="J3" s="57"/>
      <c r="K3" s="79">
        <v>1252293</v>
      </c>
      <c r="L3" s="57"/>
      <c r="M3" s="79" t="s">
        <v>105</v>
      </c>
      <c r="N3" s="57"/>
      <c r="O3" s="79">
        <v>1252293</v>
      </c>
    </row>
    <row r="4" spans="1:15" s="13" customFormat="1">
      <c r="A4" s="72" t="s">
        <v>76</v>
      </c>
      <c r="B4" s="71"/>
      <c r="C4" s="64" t="s">
        <v>105</v>
      </c>
      <c r="D4" s="61"/>
      <c r="E4" s="64" t="s">
        <v>105</v>
      </c>
      <c r="F4" s="61"/>
      <c r="G4" s="147" t="s">
        <v>105</v>
      </c>
      <c r="H4" s="61"/>
      <c r="I4" s="64">
        <v>96201</v>
      </c>
      <c r="J4" s="61"/>
      <c r="K4" s="64">
        <v>96201</v>
      </c>
      <c r="L4" s="61"/>
      <c r="M4" s="64" t="s">
        <v>105</v>
      </c>
      <c r="N4" s="61"/>
      <c r="O4" s="64">
        <v>96201</v>
      </c>
    </row>
    <row r="5" spans="1:15" s="13" customFormat="1">
      <c r="A5" s="72" t="s">
        <v>20</v>
      </c>
      <c r="B5" s="71"/>
      <c r="C5" s="64" t="s">
        <v>105</v>
      </c>
      <c r="D5" s="61"/>
      <c r="E5" s="64">
        <v>33031</v>
      </c>
      <c r="F5" s="61"/>
      <c r="G5" s="147" t="s">
        <v>105</v>
      </c>
      <c r="H5" s="61"/>
      <c r="I5" s="64" t="s">
        <v>105</v>
      </c>
      <c r="J5" s="61"/>
      <c r="K5" s="64">
        <v>33031</v>
      </c>
      <c r="L5" s="61"/>
      <c r="M5" s="64" t="s">
        <v>105</v>
      </c>
      <c r="N5" s="61"/>
      <c r="O5" s="64">
        <v>33031</v>
      </c>
    </row>
    <row r="6" spans="1:15" s="13" customFormat="1" ht="21">
      <c r="A6" s="75" t="s">
        <v>77</v>
      </c>
      <c r="B6" s="73"/>
      <c r="C6" s="76" t="s">
        <v>105</v>
      </c>
      <c r="D6" s="74"/>
      <c r="E6" s="76">
        <v>30507</v>
      </c>
      <c r="F6" s="74"/>
      <c r="G6" s="147" t="s">
        <v>105</v>
      </c>
      <c r="H6" s="74"/>
      <c r="I6" s="76" t="s">
        <v>105</v>
      </c>
      <c r="J6" s="74"/>
      <c r="K6" s="76">
        <v>30507</v>
      </c>
      <c r="L6" s="74"/>
      <c r="M6" s="76" t="s">
        <v>105</v>
      </c>
      <c r="N6" s="74"/>
      <c r="O6" s="76">
        <v>30507</v>
      </c>
    </row>
    <row r="7" spans="1:15" s="13" customFormat="1" ht="21">
      <c r="A7" s="75" t="s">
        <v>108</v>
      </c>
      <c r="B7" s="73"/>
      <c r="C7" s="76" t="s">
        <v>105</v>
      </c>
      <c r="D7" s="74"/>
      <c r="E7" s="76">
        <v>494</v>
      </c>
      <c r="F7" s="74"/>
      <c r="G7" s="201" t="s">
        <v>105</v>
      </c>
      <c r="H7" s="74"/>
      <c r="I7" s="76" t="s">
        <v>105</v>
      </c>
      <c r="J7" s="74"/>
      <c r="K7" s="76">
        <v>494</v>
      </c>
      <c r="L7" s="74"/>
      <c r="M7" s="76" t="s">
        <v>105</v>
      </c>
      <c r="N7" s="74"/>
      <c r="O7" s="76">
        <v>494</v>
      </c>
    </row>
    <row r="8" spans="1:15" s="13" customFormat="1">
      <c r="A8" s="75" t="s">
        <v>96</v>
      </c>
      <c r="B8" s="73"/>
      <c r="C8" s="76" t="s">
        <v>105</v>
      </c>
      <c r="D8" s="74"/>
      <c r="E8" s="76">
        <v>2030</v>
      </c>
      <c r="F8" s="74"/>
      <c r="G8" s="202" t="s">
        <v>105</v>
      </c>
      <c r="H8" s="74"/>
      <c r="I8" s="76" t="s">
        <v>105</v>
      </c>
      <c r="J8" s="74"/>
      <c r="K8" s="76">
        <v>2030</v>
      </c>
      <c r="L8" s="74"/>
      <c r="M8" s="76" t="s">
        <v>105</v>
      </c>
      <c r="N8" s="74"/>
      <c r="O8" s="76">
        <v>2030</v>
      </c>
    </row>
    <row r="9" spans="1:15" s="13" customFormat="1">
      <c r="A9" s="152" t="s">
        <v>70</v>
      </c>
      <c r="B9" s="159"/>
      <c r="C9" s="151" t="s">
        <v>105</v>
      </c>
      <c r="D9" s="57"/>
      <c r="E9" s="151">
        <v>33031</v>
      </c>
      <c r="F9" s="57"/>
      <c r="G9" s="160" t="s">
        <v>105</v>
      </c>
      <c r="H9" s="57"/>
      <c r="I9" s="151">
        <v>96201</v>
      </c>
      <c r="J9" s="57"/>
      <c r="K9" s="151">
        <v>129232</v>
      </c>
      <c r="L9" s="57"/>
      <c r="M9" s="151" t="s">
        <v>105</v>
      </c>
      <c r="N9" s="57"/>
      <c r="O9" s="151">
        <v>129232</v>
      </c>
    </row>
    <row r="10" spans="1:15" s="13" customFormat="1" ht="30.75" customHeight="1">
      <c r="A10" s="100" t="s">
        <v>117</v>
      </c>
      <c r="B10" s="101"/>
      <c r="C10" s="151">
        <v>141846</v>
      </c>
      <c r="D10" s="57"/>
      <c r="E10" s="151">
        <v>220940</v>
      </c>
      <c r="F10" s="57"/>
      <c r="G10" s="151">
        <v>388849</v>
      </c>
      <c r="H10" s="57"/>
      <c r="I10" s="151">
        <v>629890</v>
      </c>
      <c r="J10" s="57"/>
      <c r="K10" s="151">
        <v>1381525</v>
      </c>
      <c r="L10" s="57"/>
      <c r="M10" s="151" t="s">
        <v>105</v>
      </c>
      <c r="N10" s="57"/>
      <c r="O10" s="151">
        <v>1381525</v>
      </c>
    </row>
    <row r="11" spans="1:15" s="13" customFormat="1" ht="30.75" customHeight="1">
      <c r="A11" s="100" t="s">
        <v>107</v>
      </c>
      <c r="B11" s="101"/>
      <c r="C11" s="151">
        <v>141846</v>
      </c>
      <c r="D11" s="57"/>
      <c r="E11" s="151">
        <v>52321</v>
      </c>
      <c r="F11" s="57"/>
      <c r="G11" s="151">
        <v>347956</v>
      </c>
      <c r="H11" s="57"/>
      <c r="I11" s="151">
        <v>615402</v>
      </c>
      <c r="J11" s="57"/>
      <c r="K11" s="151">
        <v>1157525</v>
      </c>
      <c r="L11" s="57"/>
      <c r="M11" s="151" t="s">
        <v>105</v>
      </c>
      <c r="N11" s="57"/>
      <c r="O11" s="151">
        <v>1157525</v>
      </c>
    </row>
    <row r="12" spans="1:15" s="13" customFormat="1">
      <c r="A12" s="72" t="s">
        <v>76</v>
      </c>
      <c r="B12" s="58" t="s">
        <v>67</v>
      </c>
      <c r="C12" s="121" t="s">
        <v>105</v>
      </c>
      <c r="D12" s="120"/>
      <c r="E12" s="121" t="s">
        <v>105</v>
      </c>
      <c r="F12" s="120"/>
      <c r="G12" s="147" t="s">
        <v>105</v>
      </c>
      <c r="H12" s="120"/>
      <c r="I12" s="121">
        <v>-2479</v>
      </c>
      <c r="J12" s="120"/>
      <c r="K12" s="121">
        <v>-2479</v>
      </c>
      <c r="L12" s="120"/>
      <c r="M12" s="121" t="s">
        <v>105</v>
      </c>
      <c r="N12" s="120"/>
      <c r="O12" s="121">
        <v>-2479</v>
      </c>
    </row>
    <row r="13" spans="1:15" s="13" customFormat="1">
      <c r="A13" s="122" t="s">
        <v>20</v>
      </c>
      <c r="B13" s="58" t="s">
        <v>67</v>
      </c>
      <c r="C13" s="121" t="s">
        <v>105</v>
      </c>
      <c r="D13" s="120"/>
      <c r="E13" s="121">
        <v>-129902</v>
      </c>
      <c r="F13" s="120"/>
      <c r="G13" s="147" t="s">
        <v>105</v>
      </c>
      <c r="H13" s="120"/>
      <c r="I13" s="121" t="s">
        <v>105</v>
      </c>
      <c r="J13" s="120"/>
      <c r="K13" s="121">
        <v>-129902</v>
      </c>
      <c r="L13" s="120"/>
      <c r="M13" s="121" t="s">
        <v>105</v>
      </c>
      <c r="N13" s="120"/>
      <c r="O13" s="121">
        <v>-129902</v>
      </c>
    </row>
    <row r="14" spans="1:15" s="13" customFormat="1">
      <c r="A14" s="75" t="s">
        <v>68</v>
      </c>
      <c r="B14" s="99" t="s">
        <v>67</v>
      </c>
      <c r="C14" s="141" t="s">
        <v>105</v>
      </c>
      <c r="D14" s="142"/>
      <c r="E14" s="141">
        <v>-129775</v>
      </c>
      <c r="F14" s="142"/>
      <c r="G14" s="147" t="s">
        <v>105</v>
      </c>
      <c r="H14" s="142"/>
      <c r="I14" s="141" t="s">
        <v>105</v>
      </c>
      <c r="J14" s="142"/>
      <c r="K14" s="141">
        <v>-129775</v>
      </c>
      <c r="L14" s="142"/>
      <c r="M14" s="141" t="s">
        <v>105</v>
      </c>
      <c r="N14" s="142"/>
      <c r="O14" s="141">
        <v>-129775</v>
      </c>
    </row>
    <row r="15" spans="1:15" s="13" customFormat="1">
      <c r="A15" s="75" t="s">
        <v>96</v>
      </c>
      <c r="B15" s="99"/>
      <c r="C15" s="178" t="s">
        <v>105</v>
      </c>
      <c r="D15" s="142"/>
      <c r="E15" s="178">
        <v>-127</v>
      </c>
      <c r="F15" s="142"/>
      <c r="G15" s="177" t="s">
        <v>105</v>
      </c>
      <c r="H15" s="142"/>
      <c r="I15" s="178" t="s">
        <v>105</v>
      </c>
      <c r="J15" s="142"/>
      <c r="K15" s="178">
        <v>-127</v>
      </c>
      <c r="L15" s="142"/>
      <c r="M15" s="178" t="s">
        <v>105</v>
      </c>
      <c r="N15" s="142"/>
      <c r="O15" s="178">
        <v>-127</v>
      </c>
    </row>
    <row r="16" spans="1:15" s="13" customFormat="1">
      <c r="A16" s="152" t="s">
        <v>70</v>
      </c>
      <c r="B16" s="70"/>
      <c r="C16" s="153" t="s">
        <v>105</v>
      </c>
      <c r="D16" s="119"/>
      <c r="E16" s="153">
        <v>-129902</v>
      </c>
      <c r="F16" s="119"/>
      <c r="G16" s="150" t="s">
        <v>105</v>
      </c>
      <c r="H16" s="119"/>
      <c r="I16" s="153">
        <v>-2479</v>
      </c>
      <c r="J16" s="119"/>
      <c r="K16" s="153">
        <v>-132381</v>
      </c>
      <c r="L16" s="119"/>
      <c r="M16" s="153" t="s">
        <v>105</v>
      </c>
      <c r="N16" s="119"/>
      <c r="O16" s="153">
        <v>-132381</v>
      </c>
    </row>
    <row r="17" spans="1:15" s="13" customFormat="1">
      <c r="A17" s="100" t="s">
        <v>116</v>
      </c>
      <c r="B17" s="71"/>
      <c r="C17" s="146">
        <v>141846</v>
      </c>
      <c r="D17" s="119"/>
      <c r="E17" s="146">
        <v>-77581</v>
      </c>
      <c r="F17" s="119"/>
      <c r="G17" s="146">
        <v>347956</v>
      </c>
      <c r="H17" s="119"/>
      <c r="I17" s="146">
        <v>612923</v>
      </c>
      <c r="J17" s="119"/>
      <c r="K17" s="146">
        <v>1025144</v>
      </c>
      <c r="L17" s="119"/>
      <c r="M17" s="146" t="s">
        <v>105</v>
      </c>
      <c r="N17" s="119"/>
      <c r="O17" s="146">
        <v>1025144</v>
      </c>
    </row>
    <row r="18" spans="1:15">
      <c r="A18" s="14"/>
    </row>
    <row r="19" spans="1:15">
      <c r="A19" s="169"/>
    </row>
  </sheetData>
  <pageMargins left="0.59055118110236227" right="0.39370078740157483" top="0.74803149606299213" bottom="0.74803149606299213" header="0.31496062992125984" footer="0.31496062992125984"/>
  <pageSetup paperSize="9" scale="71" orientation="landscape" r:id="rId1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zoomScale="130" zoomScaleNormal="130" zoomScaleSheetLayoutView="100" workbookViewId="0">
      <selection activeCell="J17" sqref="J17"/>
    </sheetView>
  </sheetViews>
  <sheetFormatPr defaultColWidth="8.796875" defaultRowHeight="13.8"/>
  <cols>
    <col min="1" max="1" width="25.296875" customWidth="1"/>
    <col min="2" max="2" width="1.09765625" customWidth="1"/>
    <col min="4" max="4" width="1.09765625" customWidth="1"/>
    <col min="6" max="6" width="1.09765625" customWidth="1"/>
    <col min="8" max="8" width="1.09765625" customWidth="1"/>
    <col min="10" max="10" width="1.09765625" customWidth="1"/>
    <col min="12" max="12" width="1.09765625" customWidth="1"/>
    <col min="14" max="14" width="1.09765625" customWidth="1"/>
    <col min="16" max="16" width="1.09765625" customWidth="1"/>
    <col min="18" max="18" width="1.09765625" customWidth="1"/>
    <col min="20" max="20" width="1.09765625" customWidth="1"/>
  </cols>
  <sheetData>
    <row r="1" spans="1:21" ht="24.6">
      <c r="A1" s="9" t="s">
        <v>104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21" ht="24" customHeight="1">
      <c r="A2" s="181"/>
      <c r="B2" s="182"/>
      <c r="C2" s="209" t="s">
        <v>118</v>
      </c>
      <c r="D2" s="209"/>
      <c r="E2" s="209"/>
      <c r="F2" s="183"/>
      <c r="G2" s="209" t="s">
        <v>119</v>
      </c>
      <c r="H2" s="209"/>
      <c r="I2" s="209"/>
      <c r="J2" s="183"/>
      <c r="K2" s="209" t="s">
        <v>98</v>
      </c>
      <c r="L2" s="209"/>
      <c r="M2" s="209"/>
      <c r="N2" s="183"/>
      <c r="O2" s="209" t="s">
        <v>99</v>
      </c>
      <c r="P2" s="209"/>
      <c r="Q2" s="209"/>
      <c r="R2" s="183"/>
      <c r="S2" s="209" t="s">
        <v>100</v>
      </c>
      <c r="T2" s="209"/>
      <c r="U2" s="209"/>
    </row>
    <row r="3" spans="1:21" ht="27.75" customHeight="1">
      <c r="A3" s="182" t="s">
        <v>4</v>
      </c>
      <c r="B3" s="182"/>
      <c r="C3" s="198" t="str">
        <f>'GuV (D) YTD'!C3</f>
        <v>01.04.-30.06.2023</v>
      </c>
      <c r="D3" s="183"/>
      <c r="E3" s="183" t="str">
        <f>'GuV (D) YTD'!E3</f>
        <v>01.04.-30.06.2022</v>
      </c>
      <c r="F3" s="183"/>
      <c r="G3" s="198" t="str">
        <f>C3</f>
        <v>01.04.-30.06.2023</v>
      </c>
      <c r="H3" s="183"/>
      <c r="I3" s="183" t="str">
        <f>E3</f>
        <v>01.04.-30.06.2022</v>
      </c>
      <c r="J3" s="183"/>
      <c r="K3" s="198" t="str">
        <f>C3</f>
        <v>01.04.-30.06.2023</v>
      </c>
      <c r="L3" s="183"/>
      <c r="M3" s="183" t="str">
        <f>E3</f>
        <v>01.04.-30.06.2022</v>
      </c>
      <c r="N3" s="183"/>
      <c r="O3" s="198" t="str">
        <f>C3</f>
        <v>01.04.-30.06.2023</v>
      </c>
      <c r="P3" s="183"/>
      <c r="Q3" s="183" t="str">
        <f>E3</f>
        <v>01.04.-30.06.2022</v>
      </c>
      <c r="R3" s="183"/>
      <c r="S3" s="198" t="str">
        <f>C3</f>
        <v>01.04.-30.06.2023</v>
      </c>
      <c r="T3" s="183"/>
      <c r="U3" s="183" t="str">
        <f>E3</f>
        <v>01.04.-30.06.2022</v>
      </c>
    </row>
    <row r="4" spans="1:21">
      <c r="A4" s="180" t="s">
        <v>16</v>
      </c>
      <c r="B4" s="182"/>
      <c r="C4" s="184">
        <v>212350</v>
      </c>
      <c r="D4" s="185"/>
      <c r="E4" s="186">
        <v>287177</v>
      </c>
      <c r="F4" s="185"/>
      <c r="G4" s="184">
        <v>165094</v>
      </c>
      <c r="H4" s="185"/>
      <c r="I4" s="186">
        <v>236222</v>
      </c>
      <c r="J4" s="185"/>
      <c r="K4" s="184">
        <v>0</v>
      </c>
      <c r="L4" s="185"/>
      <c r="M4" s="186">
        <v>0</v>
      </c>
      <c r="N4" s="185"/>
      <c r="O4" s="184">
        <v>-15774</v>
      </c>
      <c r="P4" s="185"/>
      <c r="Q4" s="186">
        <v>-20844</v>
      </c>
      <c r="R4" s="185"/>
      <c r="S4" s="184">
        <v>361670</v>
      </c>
      <c r="T4" s="185"/>
      <c r="U4" s="186">
        <v>502555</v>
      </c>
    </row>
    <row r="5" spans="1:21">
      <c r="A5" s="170" t="s">
        <v>122</v>
      </c>
      <c r="B5" s="182"/>
      <c r="C5" s="184">
        <v>50</v>
      </c>
      <c r="D5" s="185"/>
      <c r="E5" s="186">
        <v>0</v>
      </c>
      <c r="F5" s="185"/>
      <c r="G5" s="184">
        <v>15724</v>
      </c>
      <c r="H5" s="185"/>
      <c r="I5" s="186">
        <v>20844</v>
      </c>
      <c r="J5" s="185"/>
      <c r="K5" s="184">
        <v>0</v>
      </c>
      <c r="L5" s="185"/>
      <c r="M5" s="186">
        <v>0</v>
      </c>
      <c r="N5" s="185"/>
      <c r="O5" s="184">
        <v>-15774</v>
      </c>
      <c r="P5" s="185"/>
      <c r="Q5" s="186">
        <v>-20844</v>
      </c>
      <c r="R5" s="185"/>
      <c r="S5" s="184">
        <v>0</v>
      </c>
      <c r="T5" s="185"/>
      <c r="U5" s="186">
        <v>0</v>
      </c>
    </row>
    <row r="6" spans="1:21">
      <c r="A6" s="170" t="s">
        <v>123</v>
      </c>
      <c r="B6" s="182"/>
      <c r="C6" s="189">
        <v>212300</v>
      </c>
      <c r="D6" s="185"/>
      <c r="E6" s="190">
        <v>287177</v>
      </c>
      <c r="F6" s="185"/>
      <c r="G6" s="189">
        <v>149370</v>
      </c>
      <c r="H6" s="185"/>
      <c r="I6" s="190">
        <v>215378</v>
      </c>
      <c r="J6" s="185"/>
      <c r="K6" s="189">
        <v>0</v>
      </c>
      <c r="L6" s="185"/>
      <c r="M6" s="190">
        <v>0</v>
      </c>
      <c r="N6" s="185"/>
      <c r="O6" s="189">
        <v>0</v>
      </c>
      <c r="P6" s="185"/>
      <c r="Q6" s="190">
        <v>0</v>
      </c>
      <c r="R6" s="185"/>
      <c r="S6" s="189">
        <v>361670</v>
      </c>
      <c r="T6" s="185"/>
      <c r="U6" s="190">
        <v>502555</v>
      </c>
    </row>
    <row r="7" spans="1:21" ht="21">
      <c r="A7" s="179" t="s">
        <v>101</v>
      </c>
      <c r="B7" s="191"/>
      <c r="C7" s="192">
        <v>40524</v>
      </c>
      <c r="D7" s="193"/>
      <c r="E7" s="194">
        <v>67370</v>
      </c>
      <c r="F7" s="193"/>
      <c r="G7" s="192">
        <v>34794</v>
      </c>
      <c r="H7" s="193"/>
      <c r="I7" s="194">
        <v>73639</v>
      </c>
      <c r="J7" s="193"/>
      <c r="K7" s="192">
        <v>-398</v>
      </c>
      <c r="L7" s="193"/>
      <c r="M7" s="194">
        <v>-3666</v>
      </c>
      <c r="N7" s="193"/>
      <c r="O7" s="192">
        <v>0</v>
      </c>
      <c r="P7" s="193"/>
      <c r="Q7" s="194">
        <v>0</v>
      </c>
      <c r="R7" s="193"/>
      <c r="S7" s="192">
        <v>74920</v>
      </c>
      <c r="T7" s="193"/>
      <c r="U7" s="194">
        <v>137343</v>
      </c>
    </row>
    <row r="8" spans="1:21" ht="21">
      <c r="A8" s="180" t="s">
        <v>102</v>
      </c>
      <c r="B8" s="182"/>
      <c r="C8" s="184">
        <v>-27097</v>
      </c>
      <c r="D8" s="185"/>
      <c r="E8" s="186">
        <v>-28912</v>
      </c>
      <c r="F8" s="185"/>
      <c r="G8" s="184">
        <v>-37573</v>
      </c>
      <c r="H8" s="185"/>
      <c r="I8" s="186">
        <v>-34193</v>
      </c>
      <c r="J8" s="185"/>
      <c r="K8" s="184">
        <v>-1798</v>
      </c>
      <c r="L8" s="185"/>
      <c r="M8" s="186">
        <v>-1344</v>
      </c>
      <c r="N8" s="185"/>
      <c r="O8" s="184">
        <v>0</v>
      </c>
      <c r="P8" s="185"/>
      <c r="Q8" s="186">
        <v>0</v>
      </c>
      <c r="R8" s="185"/>
      <c r="S8" s="184">
        <v>-66468</v>
      </c>
      <c r="T8" s="185"/>
      <c r="U8" s="186">
        <v>-64449</v>
      </c>
    </row>
    <row r="9" spans="1:21">
      <c r="A9" s="179" t="s">
        <v>18</v>
      </c>
      <c r="B9" s="191"/>
      <c r="C9" s="192">
        <v>13427</v>
      </c>
      <c r="D9" s="193"/>
      <c r="E9" s="194">
        <v>38458</v>
      </c>
      <c r="F9" s="193"/>
      <c r="G9" s="192">
        <v>-2779</v>
      </c>
      <c r="H9" s="193"/>
      <c r="I9" s="194">
        <v>39446</v>
      </c>
      <c r="J9" s="193"/>
      <c r="K9" s="192">
        <v>-2196</v>
      </c>
      <c r="L9" s="193"/>
      <c r="M9" s="194">
        <v>-5010</v>
      </c>
      <c r="N9" s="193"/>
      <c r="O9" s="192">
        <v>0</v>
      </c>
      <c r="P9" s="193"/>
      <c r="Q9" s="194">
        <v>0</v>
      </c>
      <c r="R9" s="193"/>
      <c r="S9" s="192">
        <v>8452</v>
      </c>
      <c r="T9" s="193"/>
      <c r="U9" s="194">
        <v>72894</v>
      </c>
    </row>
    <row r="10" spans="1:21">
      <c r="A10" s="180" t="s">
        <v>91</v>
      </c>
      <c r="B10" s="182"/>
      <c r="C10" s="184"/>
      <c r="D10" s="185"/>
      <c r="E10" s="186"/>
      <c r="F10" s="185"/>
      <c r="G10" s="184"/>
      <c r="H10" s="185"/>
      <c r="I10" s="186"/>
      <c r="J10" s="185"/>
      <c r="K10" s="184"/>
      <c r="L10" s="185"/>
      <c r="M10" s="186"/>
      <c r="N10" s="185"/>
      <c r="O10" s="184"/>
      <c r="P10" s="185"/>
      <c r="Q10" s="186"/>
      <c r="R10" s="185"/>
      <c r="S10" s="184">
        <v>-4759</v>
      </c>
      <c r="T10" s="185"/>
      <c r="U10" s="186">
        <v>33506</v>
      </c>
    </row>
    <row r="11" spans="1:21">
      <c r="A11" s="179" t="s">
        <v>92</v>
      </c>
      <c r="B11" s="191"/>
      <c r="C11" s="192"/>
      <c r="D11" s="193"/>
      <c r="E11" s="194"/>
      <c r="F11" s="193"/>
      <c r="G11" s="192"/>
      <c r="H11" s="193"/>
      <c r="I11" s="194"/>
      <c r="J11" s="193"/>
      <c r="K11" s="192"/>
      <c r="L11" s="193"/>
      <c r="M11" s="194"/>
      <c r="N11" s="193"/>
      <c r="O11" s="192"/>
      <c r="P11" s="193"/>
      <c r="Q11" s="194"/>
      <c r="R11" s="193"/>
      <c r="S11" s="192">
        <v>3693</v>
      </c>
      <c r="T11" s="193"/>
      <c r="U11" s="194">
        <v>106400</v>
      </c>
    </row>
    <row r="12" spans="1:21">
      <c r="A12" s="180" t="s">
        <v>93</v>
      </c>
      <c r="B12" s="182"/>
      <c r="C12" s="184"/>
      <c r="D12" s="185"/>
      <c r="E12" s="186"/>
      <c r="F12" s="185"/>
      <c r="G12" s="184"/>
      <c r="H12" s="185"/>
      <c r="I12" s="186"/>
      <c r="J12" s="185"/>
      <c r="K12" s="184"/>
      <c r="L12" s="185"/>
      <c r="M12" s="186"/>
      <c r="N12" s="185"/>
      <c r="O12" s="184"/>
      <c r="P12" s="185"/>
      <c r="Q12" s="186"/>
      <c r="R12" s="185"/>
      <c r="S12" s="184">
        <v>-6172</v>
      </c>
      <c r="T12" s="185"/>
      <c r="U12" s="186">
        <v>-10199</v>
      </c>
    </row>
    <row r="13" spans="1:21">
      <c r="A13" s="179" t="s">
        <v>76</v>
      </c>
      <c r="B13" s="191"/>
      <c r="C13" s="196"/>
      <c r="D13" s="193"/>
      <c r="E13" s="197"/>
      <c r="F13" s="193"/>
      <c r="G13" s="196"/>
      <c r="H13" s="193"/>
      <c r="I13" s="197"/>
      <c r="J13" s="193"/>
      <c r="K13" s="196"/>
      <c r="L13" s="193"/>
      <c r="M13" s="197"/>
      <c r="N13" s="193"/>
      <c r="O13" s="196"/>
      <c r="P13" s="193"/>
      <c r="Q13" s="197"/>
      <c r="R13" s="193"/>
      <c r="S13" s="192">
        <v>-2479</v>
      </c>
      <c r="T13" s="193"/>
      <c r="U13" s="194">
        <v>96201</v>
      </c>
    </row>
    <row r="14" spans="1:21" ht="23.25" customHeight="1">
      <c r="A14" s="195" t="s">
        <v>121</v>
      </c>
      <c r="B14" s="195"/>
      <c r="C14" s="187">
        <v>602998</v>
      </c>
      <c r="D14" s="185"/>
      <c r="E14" s="188">
        <v>635294</v>
      </c>
      <c r="F14" s="185"/>
      <c r="G14" s="187">
        <v>2104659</v>
      </c>
      <c r="H14" s="185"/>
      <c r="I14" s="188">
        <v>2015976</v>
      </c>
      <c r="J14" s="185"/>
      <c r="K14" s="187">
        <v>52185</v>
      </c>
      <c r="L14" s="185"/>
      <c r="M14" s="188">
        <v>52817</v>
      </c>
      <c r="N14" s="185"/>
      <c r="O14" s="187">
        <v>0</v>
      </c>
      <c r="P14" s="185"/>
      <c r="Q14" s="188">
        <v>0</v>
      </c>
      <c r="R14" s="185"/>
      <c r="S14" s="187">
        <v>2759842</v>
      </c>
      <c r="T14" s="185"/>
      <c r="U14" s="188">
        <v>2704087</v>
      </c>
    </row>
    <row r="15" spans="1:21" ht="21">
      <c r="A15" s="180" t="s">
        <v>103</v>
      </c>
      <c r="B15" s="182"/>
      <c r="C15" s="184">
        <v>25404</v>
      </c>
      <c r="D15" s="185"/>
      <c r="E15" s="186">
        <v>21565</v>
      </c>
      <c r="F15" s="185"/>
      <c r="G15" s="184">
        <v>227641</v>
      </c>
      <c r="H15" s="185"/>
      <c r="I15" s="186">
        <v>216979</v>
      </c>
      <c r="J15" s="185"/>
      <c r="K15" s="184">
        <v>1901</v>
      </c>
      <c r="L15" s="185"/>
      <c r="M15" s="186">
        <v>10251</v>
      </c>
      <c r="N15" s="185"/>
      <c r="O15" s="184">
        <v>0</v>
      </c>
      <c r="P15" s="185"/>
      <c r="Q15" s="186">
        <v>0</v>
      </c>
      <c r="R15" s="185"/>
      <c r="S15" s="184">
        <v>254946</v>
      </c>
      <c r="T15" s="185"/>
      <c r="U15" s="186">
        <v>248796</v>
      </c>
    </row>
    <row r="16" spans="1:21">
      <c r="A16" s="199"/>
    </row>
    <row r="17" spans="1:1">
      <c r="A17" s="199" t="s">
        <v>120</v>
      </c>
    </row>
  </sheetData>
  <mergeCells count="5">
    <mergeCell ref="C2:E2"/>
    <mergeCell ref="G2:I2"/>
    <mergeCell ref="K2:M2"/>
    <mergeCell ref="O2:Q2"/>
    <mergeCell ref="S2:U2"/>
  </mergeCells>
  <pageMargins left="0.70866141732283472" right="0.70866141732283472" top="0.74803149606299213" bottom="0.74803149606299213" header="0.31496062992125984" footer="0.31496062992125984"/>
  <pageSetup paperSize="9" orientation="landscape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GuV (D) YTD</vt:lpstr>
      <vt:lpstr>Balance (D)</vt:lpstr>
      <vt:lpstr>Cash Flow Bericht (D)</vt:lpstr>
      <vt:lpstr>Shareholders equity (D)</vt:lpstr>
      <vt:lpstr>Segmentbericht (D)</vt:lpstr>
      <vt:lpstr>'Balance (D)'!Print_Area</vt:lpstr>
      <vt:lpstr>'Cash Flow Bericht (D)'!Print_Area</vt:lpstr>
      <vt:lpstr>'GuV (D) YTD'!Print_Area</vt:lpstr>
      <vt:lpstr>'Segmentbericht (D)'!Print_Area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2016-01-26T08:38:58Z</dcterms:created>
  <dcterms:modified xsi:type="dcterms:W3CDTF">2023-07-31T10:49:34Z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